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4.xml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customXml/item4.xml" ContentType="application/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_Attuazione PO_progetti" sheetId="1" state="visible" r:id="rId3"/>
    <sheet name="Tabella pivot_Format_Attuazione" sheetId="2" state="visible" r:id="rId4"/>
    <sheet name="Elenco modalità" sheetId="3" state="visible" r:id="rId5"/>
    <sheet name="Date fase esecutiva" sheetId="4" state="visible" r:id="rId6"/>
  </sheets>
  <definedNames>
    <definedName function="false" hidden="true" localSheetId="2" name="_xlnm._FilterDatabase" vbProcedure="false">'Elenco modalità'!$G$1:$I$374</definedName>
    <definedName function="false" hidden="false" localSheetId="0" name="_xlnm.Print_Area" vbProcedure="false">'Format_Attuazione PO_progetti'!$A$1:$K$47</definedName>
    <definedName function="false" hidden="true" localSheetId="0" name="_xlnm._FilterDatabase" vbProcedure="false">'Format_Attuazione PO_progetti'!$A$4:$K$1048576</definedName>
  </definedNames>
  <calcPr iterateCount="100" refMode="A1" iterate="false" iterateDelta="0.0001"/>
  <pivotCaches>
    <pivotCache cacheId="1" r:id="rId8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<sst xmlns="http://schemas.openxmlformats.org/spreadsheetml/2006/main" count="15114" uniqueCount="1516">
  <si>
    <r>
      <rPr>
        <b val="true"/>
        <sz val="18"/>
        <color rgb="FF000000"/>
        <rFont val="Calibri"/>
        <family val="2"/>
        <charset val="1"/>
      </rPr>
      <t xml:space="preserve">Descrizione  Programma: </t>
    </r>
    <r>
      <rPr>
        <b val="true"/>
        <sz val="14"/>
        <color rgb="FF000000"/>
        <rFont val="Verdana"/>
        <family val="2"/>
        <charset val="1"/>
      </rPr>
      <t xml:space="preserve">IT - PR Sicilia FSE+ 2021-2027</t>
    </r>
  </si>
  <si>
    <r>
      <rPr>
        <b val="true"/>
        <sz val="18"/>
        <color rgb="FF000000"/>
        <rFont val="Calibri"/>
        <family val="2"/>
        <charset val="1"/>
      </rPr>
      <t xml:space="preserve">CCI Programma: </t>
    </r>
    <r>
      <rPr>
        <b val="true"/>
        <sz val="14"/>
        <color rgb="FF000000"/>
        <rFont val="Verdana"/>
        <family val="2"/>
        <charset val="1"/>
      </rPr>
      <t xml:space="preserve">2021IT05SFPR014</t>
    </r>
  </si>
  <si>
    <t xml:space="preserve">Elenco Beneficiari (art.49RDC) al 31/12/2025</t>
  </si>
  <si>
    <t xml:space="preserve">Fondo</t>
  </si>
  <si>
    <t xml:space="preserve">Priorità</t>
  </si>
  <si>
    <t xml:space="preserve">a) nome del beneficiario</t>
  </si>
  <si>
    <t xml:space="preserve">d) denominazione dell’operazione</t>
  </si>
  <si>
    <t xml:space="preserve">e) scopo dell’operazione </t>
  </si>
  <si>
    <t xml:space="preserve">j) obiettivo specifico</t>
  </si>
  <si>
    <t xml:space="preserve">h) costo totale operazione</t>
  </si>
  <si>
    <t xml:space="preserve">Impegni ammessi</t>
  </si>
  <si>
    <t xml:space="preserve">f) data inizio operazione</t>
  </si>
  <si>
    <t xml:space="preserve">g) completamento operazione</t>
  </si>
  <si>
    <t xml:space="preserve">k) tasso cofinanziamento Unione</t>
  </si>
  <si>
    <t xml:space="preserve">FSE+</t>
  </si>
  <si>
    <t xml:space="preserve">P2</t>
  </si>
  <si>
    <t xml:space="preserve">Libera Università Maria SS. Assunta (LUMSA)</t>
  </si>
  <si>
    <t xml:space="preserve">Avviso 1/2022 Borse regionali di dottorato di ricerca a.a. 2022/23</t>
  </si>
  <si>
    <t xml:space="preserve">ESO4.7. Apprendimento permanente e riorientamento professionale</t>
  </si>
  <si>
    <t xml:space="preserve">Università  degli Studi di Enna  Kore </t>
  </si>
  <si>
    <t xml:space="preserve">Università degli studi di Palermo</t>
  </si>
  <si>
    <t xml:space="preserve">Università degli studi di Messina</t>
  </si>
  <si>
    <t xml:space="preserve">Università di Catania</t>
  </si>
  <si>
    <t xml:space="preserve">Università degli Studi di Catania</t>
  </si>
  <si>
    <t xml:space="preserve">Avviso 3/2022 - contratti di formazione specialistica</t>
  </si>
  <si>
    <t xml:space="preserve">Università degli Studi di Palermo</t>
  </si>
  <si>
    <t xml:space="preserve">Università degli Studi di Messina</t>
  </si>
  <si>
    <t xml:space="preserve">P1</t>
  </si>
  <si>
    <t xml:space="preserve">Ente Nazionale per il Microcredito</t>
  </si>
  <si>
    <t xml:space="preserve">Progetto "YES I START UP" FORMARSI PER DIVENTARE IMPRENDITORE/IMPRENDITRICE IN SICILIA</t>
  </si>
  <si>
    <t xml:space="preserve">ESO4.1. Migliorare l'accesso all'occupazione e le misure di attivazione per tutti</t>
  </si>
  <si>
    <t xml:space="preserve">Fondazione ITS Archimede Siracusa</t>
  </si>
  <si>
    <t xml:space="preserve">Avviso 2/2022 ITS</t>
  </si>
  <si>
    <t xml:space="preserve">ESO4.6. Istruzione e sistemi di formazione inclusivi e di qualità</t>
  </si>
  <si>
    <t xml:space="preserve">Fondazione ITS efficienza energetica Provincia di Enna</t>
  </si>
  <si>
    <t xml:space="preserve">Fondazione ITS Alessandro Volta Nuove Tecnologie della vita di Palermo</t>
  </si>
  <si>
    <t xml:space="preserve">Fondazione ITS per le nuove tecnologie per il Made in Italy Emporium del Golfo Agroalimentare</t>
  </si>
  <si>
    <t xml:space="preserve">Fondazione Istituto Tecnico Superiore per le tecnologie delle informazioni e della comunicazione - Steve Jobs</t>
  </si>
  <si>
    <t xml:space="preserve">Fondazione I.T.S InfoMobPMO</t>
  </si>
  <si>
    <t xml:space="preserve">Istituto Tecnico Superiore per l'agricoltura el'alimentazione Sicani</t>
  </si>
  <si>
    <t xml:space="preserve">Academy Aereospazio Sicilia </t>
  </si>
  <si>
    <t xml:space="preserve">Academy Aereospazio Sicilia</t>
  </si>
  <si>
    <t xml:space="preserve">Fondazione ITS Mobilità Sostenibile Trasporti</t>
  </si>
  <si>
    <t xml:space="preserve">Fondazione Istituto Tecnologico Superiore ( ITS Academy) Nuove Tecnologie per il Made in Italy- Sistema Alimentare - Albatros</t>
  </si>
  <si>
    <t xml:space="preserve">P4</t>
  </si>
  <si>
    <t xml:space="preserve">Centro Studi Aurora ETS</t>
  </si>
  <si>
    <t xml:space="preserve">Avviso 5/2023 - Percorsi IeFP III annualità - a.f. 2023-2024</t>
  </si>
  <si>
    <t xml:space="preserve">A.R.S. Acconciatori Riuniti Siciliani ETS</t>
  </si>
  <si>
    <t xml:space="preserve">Associazione Eris</t>
  </si>
  <si>
    <t xml:space="preserve">ARCHE' IMPRESA SOCIALE SRL</t>
  </si>
  <si>
    <t xml:space="preserve">COMITATO ITALIANO PER IL REINSERIMENTO SOCIALE - C.I.R.S. - SEZIONE LOCALE DI MESSINA – ONLUS</t>
  </si>
  <si>
    <t xml:space="preserve">EUROFORM</t>
  </si>
  <si>
    <t xml:space="preserve">Centro Studi AuroraEts</t>
  </si>
  <si>
    <t xml:space="preserve">ASSOCIAZIONE TED FORMAZIONE PROFESSIONALE</t>
  </si>
  <si>
    <t xml:space="preserve">Istituti Scolastici Associati - ISA S.r.l. Impresa sociale</t>
  </si>
  <si>
    <t xml:space="preserve">Futura</t>
  </si>
  <si>
    <t xml:space="preserve">CERF</t>
  </si>
  <si>
    <t xml:space="preserve">CIPA-AT CATANIA SOC. COOP-</t>
  </si>
  <si>
    <t xml:space="preserve">LOGOS SOCIETA' COOPERATIVA</t>
  </si>
  <si>
    <t xml:space="preserve">ATL SERVICE E TECNOLOGY SRL</t>
  </si>
  <si>
    <t xml:space="preserve">Educational Center sas Impresa Sociale</t>
  </si>
  <si>
    <t xml:space="preserve">CIRPE</t>
  </si>
  <si>
    <t xml:space="preserve">Euromadonie Soc.Coop.</t>
  </si>
  <si>
    <t xml:space="preserve">ASSOCIAZIONE CENTRO ELIS</t>
  </si>
  <si>
    <t xml:space="preserve">Centro Studi e Ricerche</t>
  </si>
  <si>
    <t xml:space="preserve">ENDOFAP</t>
  </si>
  <si>
    <t xml:space="preserve">Associazione CNOS/FAP Regione Sicilia</t>
  </si>
  <si>
    <t xml:space="preserve">I.N.F.A.O.P.</t>
  </si>
  <si>
    <t xml:space="preserve">C.F.P. - S. Giovanni Apostolo</t>
  </si>
  <si>
    <t xml:space="preserve">CENTRO STUDI TONIOLO </t>
  </si>
  <si>
    <t xml:space="preserve">ASSOCIAZIONE PROGETTO EUROPA</t>
  </si>
  <si>
    <t xml:space="preserve">PAT</t>
  </si>
  <si>
    <t xml:space="preserve">DIPARTIMENTO DELLA FORMAZIONE PROFESSIONALE</t>
  </si>
  <si>
    <t xml:space="preserve">Piattaforma fondi europei Sicilia FSE 2127</t>
  </si>
  <si>
    <t xml:space="preserve">TA Assistenza tecnica</t>
  </si>
  <si>
    <t xml:space="preserve">FONDAZIONE I.T.S. ALESSANDRO VOLTA NUOVE TECNOLOGIE DELLA VITA DI PALERMO</t>
  </si>
  <si>
    <t xml:space="preserve">Avviso n.6 2023 PR FSE+ Sicilia 2021/2027- Offerta di Istruzione Tecnica Superiore (ITS) in Sicilia – Biennio 2023-2025</t>
  </si>
  <si>
    <t xml:space="preserve">Regione Sicilia Dipartimento della Formazione Professionale</t>
  </si>
  <si>
    <t xml:space="preserve">servizi supplementari Meridiana Italia Srl</t>
  </si>
  <si>
    <t xml:space="preserve">Regione siciliana Dipartimento della Formazione professionale</t>
  </si>
  <si>
    <t xml:space="preserve">Servizi supplementari Rti Lattanzio Kibs Spa</t>
  </si>
  <si>
    <t xml:space="preserve">Fondazione  ITS Archimede</t>
  </si>
  <si>
    <t xml:space="preserve">Affidamento servizi analoghi al Rti Lattanzio Kibs Spa</t>
  </si>
  <si>
    <t xml:space="preserve">Affidamento servizi analoghi al Rti Meridiana Italia Srl</t>
  </si>
  <si>
    <t xml:space="preserve">Fondazione ITS Academy Jobsfactory Madonie, già Fondazione I.T.S. Madonie - Tecnologie e sistemi agroalimentari</t>
  </si>
  <si>
    <t xml:space="preserve">Fondazione Istituto Tecnico Superiore Efficienza Energetica Provincia di Enna</t>
  </si>
  <si>
    <t xml:space="preserve">FONDAZIONE ISTITUTO TECNICO SUPERIORE (ITS ACADEMY) - NUOVE TECNOLOGIE PER IL MADE IN ITALY - SISTEMA ALIMENTARE - ALBATROS</t>
  </si>
  <si>
    <t xml:space="preserve">FONDAZIONE ITS PER LE NUOVE TECNOLOGIE PER IL MADE IN ITALY EMPORIUM DEL GOLFO AGROALIMENTARE TRAPANI</t>
  </si>
  <si>
    <t xml:space="preserve">Fondazione ITS ACADEMY AEROSPAZIO SICILIA</t>
  </si>
  <si>
    <t xml:space="preserve">FONDAZIONE ISTITUTO TECNICO SUPERIORE PER LE TECNOLOGIE DELL’INFORMAZIONE E DELLA COMUNICAZIONE “STEVE JOBS”</t>
  </si>
  <si>
    <t xml:space="preserve">Fondazione ITS per l'agricoltura e l'alimentazione - Sicani</t>
  </si>
  <si>
    <t xml:space="preserve">Fondazione I.T.S. Mobilità Sostenibile Trasporti</t>
  </si>
  <si>
    <t xml:space="preserve">Fondazione ITS InfoMobPMO</t>
  </si>
  <si>
    <t xml:space="preserve">ITS ACADEMY AEROSPAZIO SICILIA</t>
  </si>
  <si>
    <t xml:space="preserve">P3</t>
  </si>
  <si>
    <t xml:space="preserve">ERSU CATANIA</t>
  </si>
  <si>
    <t xml:space="preserve">Borse di studio ERSU 2023/2024</t>
  </si>
  <si>
    <t xml:space="preserve">ESO4.8. Inclusione attiva e occupabilità</t>
  </si>
  <si>
    <t xml:space="preserve">ERSU ENNA</t>
  </si>
  <si>
    <t xml:space="preserve">ERSU MESSINA</t>
  </si>
  <si>
    <t xml:space="preserve">ERSU PALERMO</t>
  </si>
  <si>
    <t xml:space="preserve">A.C.e F.I. Onlus</t>
  </si>
  <si>
    <t xml:space="preserve">Avviso 7/2023 FSE+ Sicilia 2021/2027</t>
  </si>
  <si>
    <t xml:space="preserve">Forma Aziende Service</t>
  </si>
  <si>
    <t xml:space="preserve">Centro Studi Euromediterraneo societa' Cooperativa Sociale ETS</t>
  </si>
  <si>
    <t xml:space="preserve">Promozione e Sviluppo m.c.m. s.r.l.</t>
  </si>
  <si>
    <t xml:space="preserve">EnAIP Caltanissetta</t>
  </si>
  <si>
    <t xml:space="preserve">I.SO.R.S. societa' Cooperativa Sociale</t>
  </si>
  <si>
    <t xml:space="preserve">Centro Siciliano per la formazione professionale CE.Si.Fo.P</t>
  </si>
  <si>
    <t xml:space="preserve">Digital One S.r.l.</t>
  </si>
  <si>
    <t xml:space="preserve">ASSOCIAZIONE CSA TRAINING</t>
  </si>
  <si>
    <t xml:space="preserve">ANAPROF S.R.L.S.</t>
  </si>
  <si>
    <t xml:space="preserve">Associazione Metropolis</t>
  </si>
  <si>
    <t xml:space="preserve">ENDO-FAP</t>
  </si>
  <si>
    <t xml:space="preserve">Arche' Impresa Sociale s.r.l.</t>
  </si>
  <si>
    <t xml:space="preserve">DIEFA-FORM S.R.L.S.</t>
  </si>
  <si>
    <t xml:space="preserve">CENTRO STUDI E RICERCHE SIAPA</t>
  </si>
  <si>
    <t xml:space="preserve">Centro Studi e Ricerche Del Mediterraneo</t>
  </si>
  <si>
    <t xml:space="preserve">TED Formazione Professionale</t>
  </si>
  <si>
    <t xml:space="preserve">sadirs srls</t>
  </si>
  <si>
    <t xml:space="preserve">Educational Center  di Martuffo Gaetano C. sas Impresa sociale</t>
  </si>
  <si>
    <t xml:space="preserve">Associazione Iterego</t>
  </si>
  <si>
    <t xml:space="preserve">DTN Group srl</t>
  </si>
  <si>
    <t xml:space="preserve">ECIPA Siracusa</t>
  </si>
  <si>
    <t xml:space="preserve">EUROFORMAZIONE</t>
  </si>
  <si>
    <t xml:space="preserve">TRAINING SERVICE GROUP SOCIETA' COOPERATIVA SOCIALE ONLUS</t>
  </si>
  <si>
    <t xml:space="preserve">Centro Formazione Professionale San Pancrazio</t>
  </si>
  <si>
    <t xml:space="preserve">Etna Hitech societa'consortile per azioni</t>
  </si>
  <si>
    <t xml:space="preserve">En.A.I.P. (Ente ACLI Istruzione Professionale)</t>
  </si>
  <si>
    <t xml:space="preserve">ASSOCIAZIONE CULTURALE ACHILLE GRANDI</t>
  </si>
  <si>
    <t xml:space="preserve">EURO.IN.FOR.MA. ASSOC. CULT.</t>
  </si>
  <si>
    <t xml:space="preserve">Ce. S. Med . Centro Studi del Mediterraneo Piccola Cooperativa a r.l.</t>
  </si>
  <si>
    <t xml:space="preserve">One Academy E.T.S.</t>
  </si>
  <si>
    <t xml:space="preserve">CENTRO STUDI SPEEDY</t>
  </si>
  <si>
    <t xml:space="preserve">EVERGREEN CONSULTING S.R.L.</t>
  </si>
  <si>
    <t xml:space="preserve">Euro Development</t>
  </si>
  <si>
    <t xml:space="preserve">Polo Universitario Eschilo s.r.l.</t>
  </si>
  <si>
    <t xml:space="preserve">Recruit srl</t>
  </si>
  <si>
    <t xml:space="preserve">Istituto Siciliano Studi Ricerca e Formazione - I.S.ST.R.E.F.</t>
  </si>
  <si>
    <t xml:space="preserve">Associazione Baco da seta</t>
  </si>
  <si>
    <t xml:space="preserve">PQM Coop. Sociale</t>
  </si>
  <si>
    <t xml:space="preserve">C.IP.A.-A.T. CENTRO DI ISTRUZIONE PROFESSIONALE AGRICOLA E ASSISTENZA TECNICA CATANIA SOCIETA' COOPERATIVA</t>
  </si>
  <si>
    <t xml:space="preserve">ASTER Formazione e Lavoro srl</t>
  </si>
  <si>
    <t xml:space="preserve">Exagon Group Srl</t>
  </si>
  <si>
    <t xml:space="preserve">MESH S.R.L.</t>
  </si>
  <si>
    <t xml:space="preserve">ALS SRLS</t>
  </si>
  <si>
    <t xml:space="preserve">centro studi socrate</t>
  </si>
  <si>
    <t xml:space="preserve">CSU CENTRO SERVIZI UNIVERSITARI MESSINA</t>
  </si>
  <si>
    <t xml:space="preserve">SOCIETA' COOPERATIVA INPRIMIS FORMAZIONE</t>
  </si>
  <si>
    <t xml:space="preserve">Centro Inizative Ricerche e Programmazione Economica</t>
  </si>
  <si>
    <t xml:space="preserve">CENTRO SICILIANO E.N.F.A.G.A.</t>
  </si>
  <si>
    <t xml:space="preserve">EUROTRAINER S.COOP.</t>
  </si>
  <si>
    <t xml:space="preserve">EnAIP-PALERMO</t>
  </si>
  <si>
    <t xml:space="preserve">Sport e' Vita societa' Cooperativa</t>
  </si>
  <si>
    <t xml:space="preserve">FORIT societa' Cooperativa A RESPONSABILITA' LIMITATA</t>
  </si>
  <si>
    <t xml:space="preserve">FILOCRATE soc. coop.</t>
  </si>
  <si>
    <t xml:space="preserve">ABICI ONLUS - SOCIETA' COOPERATIVA SOCIALE</t>
  </si>
  <si>
    <t xml:space="preserve">WINDOWS IN EUROPE</t>
  </si>
  <si>
    <t xml:space="preserve">Tecno Service Soc Coop</t>
  </si>
  <si>
    <t xml:space="preserve">PRO.SCA - Associazione per la Promozione della Scuola di Cultura Aziendale</t>
  </si>
  <si>
    <t xml:space="preserve">ente pubblico di ricerca senza scopo di lucro</t>
  </si>
  <si>
    <t xml:space="preserve">Vulcanìc</t>
  </si>
  <si>
    <t xml:space="preserve">Vulcan</t>
  </si>
  <si>
    <t xml:space="preserve">Formidea societa' Cooperativa Sociale - Impresa Sociale</t>
  </si>
  <si>
    <t xml:space="preserve">INFAP SICIILIA</t>
  </si>
  <si>
    <t xml:space="preserve">C &amp; B societa' Cooperativa Sociale</t>
  </si>
  <si>
    <t xml:space="preserve">A.D.A. Comunicazione</t>
  </si>
  <si>
    <t xml:space="preserve">AGENZIA MyEAP SRL</t>
  </si>
  <si>
    <t xml:space="preserve">A.I.C.S. FORMAZIONE PROFESSIONALE AGRIGENTO</t>
  </si>
  <si>
    <t xml:space="preserve">Orienta Italia</t>
  </si>
  <si>
    <t xml:space="preserve">A.G.O. societa' Cooperativa Sociale</t>
  </si>
  <si>
    <t xml:space="preserve">MCG SOC. COOP.</t>
  </si>
  <si>
    <t xml:space="preserve">ECAP Trapani</t>
  </si>
  <si>
    <t xml:space="preserve">Randstad HR Solutions srl</t>
  </si>
  <si>
    <t xml:space="preserve">I.RI.FO.R SICILIA ONLUS</t>
  </si>
  <si>
    <t xml:space="preserve">Info-School s.r.l.</t>
  </si>
  <si>
    <t xml:space="preserve">CE.S.A.M. Centro Studi Aziendali Mediterraneo</t>
  </si>
  <si>
    <t xml:space="preserve">E.N.F.A.G.A.</t>
  </si>
  <si>
    <t xml:space="preserve">ASSOCIAZIONE SOLARIS</t>
  </si>
  <si>
    <t xml:space="preserve">Centro Studi Luigi Pirandello</t>
  </si>
  <si>
    <t xml:space="preserve">GLOBAL SERVICE FOR ENTERPRISES</t>
  </si>
  <si>
    <t xml:space="preserve">Asterisco Soc. Coop. Soc.</t>
  </si>
  <si>
    <t xml:space="preserve">APROCA SOC. COOP. SOC.</t>
  </si>
  <si>
    <t xml:space="preserve">Centro Istruzione Professionale Agricola ed Assistenza Tecnica</t>
  </si>
  <si>
    <t xml:space="preserve">IRISFO</t>
  </si>
  <si>
    <t xml:space="preserve">Artha S.r.l.</t>
  </si>
  <si>
    <t xml:space="preserve">Euro Soluzioni srl</t>
  </si>
  <si>
    <t xml:space="preserve">EURISPES SICILIA</t>
  </si>
  <si>
    <t xml:space="preserve">ASSOCIAZIONE CENTRO STUDI ELEMENTI</t>
  </si>
  <si>
    <t xml:space="preserve">Associazione Formazione E Inserimento Professionale</t>
  </si>
  <si>
    <t xml:space="preserve">ECOSAM SERVIZI S.r.l.s.</t>
  </si>
  <si>
    <t xml:space="preserve">C.S.S. e F. Centro Servizi Scolastici e Formativi Messina</t>
  </si>
  <si>
    <t xml:space="preserve">A.N.A.P.I.A. PALERMO Associazione Nazionale Addestramento Prof,le Industria e Agricoltura di Palermo</t>
  </si>
  <si>
    <t xml:space="preserve">Logos societa' Cooperativa</t>
  </si>
  <si>
    <t xml:space="preserve">Quater Srls</t>
  </si>
  <si>
    <t xml:space="preserve">Formasec Srl</t>
  </si>
  <si>
    <t xml:space="preserve">Myrhiam Rinascita Soc. Coop. Sociale Onlus</t>
  </si>
  <si>
    <t xml:space="preserve">Life Job Training impresa sociale S.r.l.</t>
  </si>
  <si>
    <t xml:space="preserve">EURO DATA SOLUZIONI SOC. COOP.</t>
  </si>
  <si>
    <t xml:space="preserve">C.E.S.I.S. Consorzio Europeo Servizi Integrati Specializzati</t>
  </si>
  <si>
    <t xml:space="preserve">Associazione E.C.U. European Culture University</t>
  </si>
  <si>
    <t xml:space="preserve">Sief Soc Coop ETS</t>
  </si>
  <si>
    <t xml:space="preserve">ASSOCIAZIONE NOTTETEMPO ONLUS</t>
  </si>
  <si>
    <t xml:space="preserve">ASSOCIAZIONE SICILIA E SVILUPPO</t>
  </si>
  <si>
    <t xml:space="preserve">GALPE SOCIETA' COOPERATIVA SOCIALE</t>
  </si>
  <si>
    <t xml:space="preserve">SPAMPINATO PROJECTS S.R.L.</t>
  </si>
  <si>
    <t xml:space="preserve">Associazione ERIS</t>
  </si>
  <si>
    <t xml:space="preserve">ENPACS</t>
  </si>
  <si>
    <t xml:space="preserve">Arti &amp; Mestieri Onlus</t>
  </si>
  <si>
    <t xml:space="preserve">F.O.R.UM. ente per la Formazione e l'Orientamento delle Risorse Umane</t>
  </si>
  <si>
    <t xml:space="preserve">ENAF IMPRESA SOCIALE</t>
  </si>
  <si>
    <t xml:space="preserve">ACCADEMIA ERACLITEA</t>
  </si>
  <si>
    <t xml:space="preserve">Associazione Cento Studi Agor</t>
  </si>
  <si>
    <t xml:space="preserve">Ma.Co.M.</t>
  </si>
  <si>
    <t xml:space="preserve">MEDFORM SOCIETA' A RESPONSABILITA' LIMITATA SEMPLIFICATA</t>
  </si>
  <si>
    <t xml:space="preserve">Agriconsulting di Giovanni Di Cristina &amp; C. S.n.c.</t>
  </si>
  <si>
    <t xml:space="preserve">ANAPIA TRAPANI</t>
  </si>
  <si>
    <t xml:space="preserve">FACITUR Ets - FOLKLORE ARTE CULTURA PER L'INCREMENTO TURISTICO - V. GRAZIANO</t>
  </si>
  <si>
    <t xml:space="preserve">IL RUSCELLO societa' cooperativa sociale</t>
  </si>
  <si>
    <t xml:space="preserve">FORMASYS S.R.L.</t>
  </si>
  <si>
    <t xml:space="preserve">Associazione Europea di Studi Territoriali Umanistici e Sociali</t>
  </si>
  <si>
    <t xml:space="preserve">FUTURA</t>
  </si>
  <si>
    <t xml:space="preserve">CENTRO STUDI AURORA ETS</t>
  </si>
  <si>
    <t xml:space="preserve">societa'Consortile Ass.For.SEO a r.l.</t>
  </si>
  <si>
    <t xml:space="preserve">Tecnaservice srl</t>
  </si>
  <si>
    <t xml:space="preserve">Associazione Master School</t>
  </si>
  <si>
    <t xml:space="preserve">Ente Superiore di Formazione e Orientamento E.S.F.O.</t>
  </si>
  <si>
    <t xml:space="preserve">ERACLE ROCCAMENA SOCIETA' COOPERATIVA - IMPRESA SOCIALE</t>
  </si>
  <si>
    <t xml:space="preserve">Associazione Malisian Group</t>
  </si>
  <si>
    <t xml:space="preserve">New Service Srl</t>
  </si>
  <si>
    <t xml:space="preserve">EUROFORM Progettazione e Servizi Formativi S.r.l. Impresa Sociale</t>
  </si>
  <si>
    <t xml:space="preserve">CIVITA - CONSULENZA ALLE IMPRESE VALORIZZAZIONE DEGLI INDIVIDUI ASSISTENZA AL TERRITORIO SRL</t>
  </si>
  <si>
    <t xml:space="preserve">I.T.T.L. Caio Duilio Istituto Tecnico Nautico</t>
  </si>
  <si>
    <t xml:space="preserve">Cgm consulting ets</t>
  </si>
  <si>
    <t xml:space="preserve">ECAP AGRIGENTO</t>
  </si>
  <si>
    <t xml:space="preserve">ASSOCIAZIONE IDEAZIONE ONLUS</t>
  </si>
  <si>
    <t xml:space="preserve">Associazione ARCES</t>
  </si>
  <si>
    <t xml:space="preserve">Ale'theia s.r.l.</t>
  </si>
  <si>
    <t xml:space="preserve">Mediali srl</t>
  </si>
  <si>
    <t xml:space="preserve">E-LABORANDO Impresa Sociale S.r.l.</t>
  </si>
  <si>
    <t xml:space="preserve">ENAIP ENNA SOCIETA' COOP. SOCIALE</t>
  </si>
  <si>
    <t xml:space="preserve">Associazione Ricerca Sviluppo Orientamento e Servizi - Ri.S.Or.Se</t>
  </si>
  <si>
    <t xml:space="preserve">9s servizi</t>
  </si>
  <si>
    <t xml:space="preserve">QSM S..r.l.</t>
  </si>
  <si>
    <t xml:space="preserve">ASSOCIAZIONE MESSINA.ORG</t>
  </si>
  <si>
    <t xml:space="preserve">Brandoservices Srls</t>
  </si>
  <si>
    <t xml:space="preserve">Global Professional School</t>
  </si>
  <si>
    <t xml:space="preserve">ITC XXIV MAGGIO SOCIETA' COOPERATIVA</t>
  </si>
  <si>
    <t xml:space="preserve">ANSPI JASNA GORA</t>
  </si>
  <si>
    <t xml:space="preserve">Suprema societa' Cooperativa a.r.l.</t>
  </si>
  <si>
    <t xml:space="preserve">E.N.E.I.U.S. Ente nazionale per l'educazione integrale dell'uomo nella società</t>
  </si>
  <si>
    <t xml:space="preserve">E.N.E.I.U.S. Ente nazionale per l'educazione integrale dell'uomo nella societ</t>
  </si>
  <si>
    <t xml:space="preserve">Job&amp;Service societa' Cooperativa a r.l.</t>
  </si>
  <si>
    <t xml:space="preserve">FORMA.LAB SRL</t>
  </si>
  <si>
    <t xml:space="preserve">C.E.DI FO.P.</t>
  </si>
  <si>
    <t xml:space="preserve">SOC. COOP. SOCIALE ESPERIA 2000</t>
  </si>
  <si>
    <t xml:space="preserve">ASSOCIAZIONE EUROFORM</t>
  </si>
  <si>
    <t xml:space="preserve">S.I.A.P.A. S.R.L. Soluzioni Integrate per l'Azienda e la Pubblica Amministrazione</t>
  </si>
  <si>
    <t xml:space="preserve">ASSOCIAZIONE PADRE PIO ONLUS</t>
  </si>
  <si>
    <t xml:space="preserve">Ri. Va. Consulting srl</t>
  </si>
  <si>
    <t xml:space="preserve">ANTEMAR SOC. COOP.</t>
  </si>
  <si>
    <t xml:space="preserve">PER FORMARE SRL</t>
  </si>
  <si>
    <t xml:space="preserve">ASSOCIAZIONE FORMAMENTE</t>
  </si>
  <si>
    <t xml:space="preserve">Promo.Ter. Soc. Coop.</t>
  </si>
  <si>
    <t xml:space="preserve">ASSOCIAZIONE CULTURALE PANORMUS</t>
  </si>
  <si>
    <t xml:space="preserve">C.E.R.S. Centro Europeo Ricerca e Sviluppo</t>
  </si>
  <si>
    <t xml:space="preserve">DHARMA Srl</t>
  </si>
  <si>
    <t xml:space="preserve">ASSOCIAZIONE CENTRO STUDI I.D.I.</t>
  </si>
  <si>
    <t xml:space="preserve">Associazione Sviluppo &amp; Lavoro</t>
  </si>
  <si>
    <t xml:space="preserve">Nubes societa' Cooperativa</t>
  </si>
  <si>
    <t xml:space="preserve">ATF Studio societa' Cooperativa</t>
  </si>
  <si>
    <t xml:space="preserve">Amarna Comunicazione Globale srl</t>
  </si>
  <si>
    <t xml:space="preserve">Euromadonie societa' Cooperativa</t>
  </si>
  <si>
    <t xml:space="preserve">Uni.Lav scpa</t>
  </si>
  <si>
    <t xml:space="preserve">Istituto di Studi e Ricerche Economiche e Sociali - Impresa Sociale</t>
  </si>
  <si>
    <t xml:space="preserve">ST&amp;T soc. coop.</t>
  </si>
  <si>
    <t xml:space="preserve">SPAZIO TRAINING SRLS</t>
  </si>
  <si>
    <t xml:space="preserve">Associazione La linea della palma</t>
  </si>
  <si>
    <t xml:space="preserve">COMITATO ITALIANO PER IL REINSERIMENTO SOCIALE - C.I.R.S. - SEZIONE LOCALE DI MESSINA - ONLUS</t>
  </si>
  <si>
    <t xml:space="preserve">societa' Cooperativa Centro Studi Professionali</t>
  </si>
  <si>
    <t xml:space="preserve">Associazione Politea</t>
  </si>
  <si>
    <t xml:space="preserve">ISTITUTO SUPERIORE  ISTRUZIONE E FORMAZIONE SRLS</t>
  </si>
  <si>
    <t xml:space="preserve">Accademia Palladium</t>
  </si>
  <si>
    <t xml:space="preserve">I.D.E.A.</t>
  </si>
  <si>
    <t xml:space="preserve">PROMIMPRESA SOCIETA' BENEFIT SRL</t>
  </si>
  <si>
    <t xml:space="preserve">Obiettivo Giovani societa' Cooperativa</t>
  </si>
  <si>
    <t xml:space="preserve">Centro Europeo Studi Formazione Lavoro ( C.E.S.F.L.)</t>
  </si>
  <si>
    <t xml:space="preserve">KEYSTONE S.R.L</t>
  </si>
  <si>
    <t xml:space="preserve">CENTRO STUDI SOCIALI DON LUIGI STURZO</t>
  </si>
  <si>
    <t xml:space="preserve">ANTEMAR ISTRUZIONE SRLS</t>
  </si>
  <si>
    <t xml:space="preserve">ACCADEMIA ISTRUZIONE E FORMAZIONE (AIF)</t>
  </si>
  <si>
    <t xml:space="preserve">Associazione Centro Studi e Formazione Leonardo</t>
  </si>
  <si>
    <t xml:space="preserve">EURO</t>
  </si>
  <si>
    <t xml:space="preserve">UET ITALIA SRL</t>
  </si>
  <si>
    <t xml:space="preserve">CIRF</t>
  </si>
  <si>
    <t xml:space="preserve">CIRCOLO FENAPI SICILIA</t>
  </si>
  <si>
    <t xml:space="preserve">OPERA SOLUTION S.R.L.</t>
  </si>
  <si>
    <t xml:space="preserve">ORSA</t>
  </si>
  <si>
    <t xml:space="preserve">UNIPA</t>
  </si>
  <si>
    <t xml:space="preserve">Avviso n.11 2023 PR FSE+ Sicilia 2021/2027</t>
  </si>
  <si>
    <t xml:space="preserve">UniME</t>
  </si>
  <si>
    <t xml:space="preserve">UniCT</t>
  </si>
  <si>
    <t xml:space="preserve">Kore Enna</t>
  </si>
  <si>
    <t xml:space="preserve">LUMSA</t>
  </si>
  <si>
    <t xml:space="preserve">Avviso n.9 2023 PR FSE+ Sicilia 2021/2027” per il finanziamento di Contratti di specializzazione nell’area medico-sanitaria in Sicilia – A.A. 2022/23</t>
  </si>
  <si>
    <t xml:space="preserve">ESO4.11. Parità di accesso a servizi sociali e sanitari di qualità</t>
  </si>
  <si>
    <t xml:space="preserve">I.I.S. ANTONELLO</t>
  </si>
  <si>
    <t xml:space="preserve">Avviso n.8 2023 PR FSE+ Sicilia 2021/2027</t>
  </si>
  <si>
    <t xml:space="preserve">I.I.S. "Borghese - Faranda"</t>
  </si>
  <si>
    <t xml:space="preserve">I.I.S. "C.A. Dalla Chiesa"</t>
  </si>
  <si>
    <t xml:space="preserve">I.I.S. "De Felice Giuffrida Olivetti"</t>
  </si>
  <si>
    <t xml:space="preserve">I.I.S. "E. Fermi - F. Eredia"</t>
  </si>
  <si>
    <t xml:space="preserve">I.I.S. "F. Redi"</t>
  </si>
  <si>
    <t xml:space="preserve">I.I.S. "Leonardo da Vinci"</t>
  </si>
  <si>
    <t xml:space="preserve">I.I.S. "O.M. Corbino"</t>
  </si>
  <si>
    <t xml:space="preserve">I.I.S. "Sen. A. Di Rocco"</t>
  </si>
  <si>
    <t xml:space="preserve">I.I.S.S. "A. Volta"</t>
  </si>
  <si>
    <t xml:space="preserve">I.I.S.S. "C. Gemmellaro"</t>
  </si>
  <si>
    <t xml:space="preserve">I.I.S.S. "E. Medi" </t>
  </si>
  <si>
    <t xml:space="preserve">I.I.S.S. "G. Ferraris"</t>
  </si>
  <si>
    <t xml:space="preserve">I.I.S. "Leonardo"</t>
  </si>
  <si>
    <t xml:space="preserve">I.I.S.S. "P.L. Nervi - Alaimo"</t>
  </si>
  <si>
    <t xml:space="preserve">I.I.S.S. "S. Pugliatti"</t>
  </si>
  <si>
    <t xml:space="preserve">I.P.S.A.R. "Federico II di Svevia"</t>
  </si>
  <si>
    <t xml:space="preserve">I.P.S.I.A. "G. Galilei"</t>
  </si>
  <si>
    <t xml:space="preserve">IPSSEOA "G.AMBROSINI"</t>
  </si>
  <si>
    <t xml:space="preserve">I.P.S.S.E.O.A. "P. Piazza"</t>
  </si>
  <si>
    <t xml:space="preserve">I.S. "I. e V. Florio"</t>
  </si>
  <si>
    <t xml:space="preserve">I.S. "S. Calvino" - "G.B. Amico"</t>
  </si>
  <si>
    <t xml:space="preserve">I.S.I.S. "G. Marconi"</t>
  </si>
  <si>
    <t xml:space="preserve">I.T.E.T. "G. Tomasi di Lampedusa"</t>
  </si>
  <si>
    <t xml:space="preserve">I.T.E.T. "M. Rapisardi - L. Da Vinci"</t>
  </si>
  <si>
    <t xml:space="preserve">ITI ENRICO FERMI</t>
  </si>
  <si>
    <t xml:space="preserve">I.T.S.T. "Vittorio Emanuele III"</t>
  </si>
  <si>
    <t xml:space="preserve">I.T.T.L. "Caio Duilio"</t>
  </si>
  <si>
    <t xml:space="preserve">II.SS. "Galileo Galilei"</t>
  </si>
  <si>
    <t xml:space="preserve">Human Capital scarl</t>
  </si>
  <si>
    <t xml:space="preserve">I.R.S.E.S. (Istituto di Ricerca per lo Sviluppo Economico e Sociale)</t>
  </si>
  <si>
    <t xml:space="preserve">DESISTE IMPRESA SOCIALE</t>
  </si>
  <si>
    <t xml:space="preserve">I.I.S. ORSO MARIO CORBINO</t>
  </si>
  <si>
    <t xml:space="preserve">ASSOCIAZIONE NUOVO CAMMINO</t>
  </si>
  <si>
    <t xml:space="preserve">C.P.I.A. CATANIA 2</t>
  </si>
  <si>
    <t xml:space="preserve">IRIPA SICILIA</t>
  </si>
  <si>
    <t xml:space="preserve">CARPAN</t>
  </si>
  <si>
    <t xml:space="preserve">F.L.E.S. - FORMAZIONE, LAVORO E SVILUPPO</t>
  </si>
  <si>
    <t xml:space="preserve">Regione Siciliana</t>
  </si>
  <si>
    <t xml:space="preserve">Progettazione e realizzazione di campagne promozionali – BSIDE</t>
  </si>
  <si>
    <t xml:space="preserve">Progettazione e realizzazione di campagne promozionali – BeSM edizione</t>
  </si>
  <si>
    <t xml:space="preserve">Affidamento Noto sondaggi  per Indagine dei fabbisogni formativi imprese</t>
  </si>
  <si>
    <t xml:space="preserve">Gestione sito web e server dedicato D Service</t>
  </si>
  <si>
    <t xml:space="preserve">ASSOCIAZIONE PROGETTO GIOVANI</t>
  </si>
  <si>
    <t xml:space="preserve">E.F.A.L. PROVINCIALE TRAPANI</t>
  </si>
  <si>
    <t xml:space="preserve">UNIVERSITA' DEGLI STUDI DI PALERMO</t>
  </si>
  <si>
    <t xml:space="preserve">Avviso 15/2024 I Finestra Borse di Dottorato A.A. 2024/2025</t>
  </si>
  <si>
    <t xml:space="preserve">UNIVERSITA' DEGLI STUDI DI MESSINA</t>
  </si>
  <si>
    <t xml:space="preserve">UNIVERSITA' DEGLI STUDI DI CATANIA</t>
  </si>
  <si>
    <t xml:space="preserve">UNIVERSITA' DEGLI STUDI DI ENNA "KORE"</t>
  </si>
  <si>
    <t xml:space="preserve">Libera Università Maria SS.ma Assunta LUMSA - PALERMO</t>
  </si>
  <si>
    <t xml:space="preserve">I.S.I.S. D. ABRUZZI POLITECNICO DEL MARE</t>
  </si>
  <si>
    <t xml:space="preserve">Avviso n.10 2023 PR FSE+ Sicilia 2021/2027 Scuole aperte per il territorio</t>
  </si>
  <si>
    <t xml:space="preserve">ESO4.5. Migliorare i sistemi d'istruzione e di formazione</t>
  </si>
  <si>
    <t xml:space="preserve">I.C. GIUSEPPE MONTALTO</t>
  </si>
  <si>
    <t xml:space="preserve">I.C. RAPISARDI  ALIGHIERI - CATANIA</t>
  </si>
  <si>
    <t xml:space="preserve">IC - ANDREA CAMILLERI</t>
  </si>
  <si>
    <t xml:space="preserve">I.C.L. PIRANDELLO - S.G.BOSCO</t>
  </si>
  <si>
    <t xml:space="preserve">I.C. N.12BATTISTI - FOSCOLO</t>
  </si>
  <si>
    <t xml:space="preserve">FILIPPO PUGLISI SERRADIFALCO</t>
  </si>
  <si>
    <t xml:space="preserve">IS RUIZ DI AUGUSTA</t>
  </si>
  <si>
    <t xml:space="preserve">IOS MUSCO</t>
  </si>
  <si>
    <t xml:space="preserve">I.C. ALI TERME</t>
  </si>
  <si>
    <t xml:space="preserve">IC - LIVATINO</t>
  </si>
  <si>
    <t xml:space="preserve">I.C. G.F.INGRASSIA</t>
  </si>
  <si>
    <t xml:space="preserve">I.C. CARLO AMORE</t>
  </si>
  <si>
    <t xml:space="preserve">I.C.  S. BAGOLINO  ALCAMO</t>
  </si>
  <si>
    <t xml:space="preserve">LICEO CLASSICO E LINGUIST. R. SETTIMO</t>
  </si>
  <si>
    <t xml:space="preserve">IC - G.VERGA</t>
  </si>
  <si>
    <t xml:space="preserve">I.I.S.S. LICEO ARTISTICO  A GAGINI</t>
  </si>
  <si>
    <t xml:space="preserve">I.C. S.MARGHERITA MESSINA</t>
  </si>
  <si>
    <t xml:space="preserve">ITALO CALVINO</t>
  </si>
  <si>
    <t xml:space="preserve">I.I.S GALILEI-CAMPAILLA</t>
  </si>
  <si>
    <t xml:space="preserve">E ASCIONE</t>
  </si>
  <si>
    <t xml:space="preserve">PIER LUIGI NERVI- ALAIMO  LENTINI</t>
  </si>
  <si>
    <t xml:space="preserve">I.C. G.GARIBALDI - G.PAOLO II</t>
  </si>
  <si>
    <t xml:space="preserve">SMS Q.MAIORANA - CATANIA</t>
  </si>
  <si>
    <t xml:space="preserve">I. C. DON BOSCO - GELA</t>
  </si>
  <si>
    <t xml:space="preserve">I. C. FERMI-LEOPARDI</t>
  </si>
  <si>
    <t xml:space="preserve">S. MARTA - E. CIACERI</t>
  </si>
  <si>
    <t xml:space="preserve">RAFFAELE POIDOMANI</t>
  </si>
  <si>
    <t xml:space="preserve">IIS LEONARDO</t>
  </si>
  <si>
    <t xml:space="preserve">IIS  BORGHESE - FARANDA - PATTI</t>
  </si>
  <si>
    <t xml:space="preserve">DON CALOGERO DI VINCENTI</t>
  </si>
  <si>
    <t xml:space="preserve">IC  PLUCHINOTTA</t>
  </si>
  <si>
    <t xml:space="preserve">N.11 PAINO-GRAVITELLI</t>
  </si>
  <si>
    <t xml:space="preserve">LICEO VITTORIO EMANUELE III PATTI</t>
  </si>
  <si>
    <t xml:space="preserve">I.C. VILLA LINA-RITIROME</t>
  </si>
  <si>
    <t xml:space="preserve">N.1FOSCOLOTAORMINA</t>
  </si>
  <si>
    <t xml:space="preserve">IC - LEONARDO SCIASCIA</t>
  </si>
  <si>
    <t xml:space="preserve">ALESSANDRO VOLTA</t>
  </si>
  <si>
    <t xml:space="preserve">ISTITUTO COMPRENSIVO PASCOLI-CRISPI</t>
  </si>
  <si>
    <t xml:space="preserve">I.C.S.TERESA DI RIVA</t>
  </si>
  <si>
    <t xml:space="preserve">I.C. RITA ATRIA</t>
  </si>
  <si>
    <t xml:space="preserve">Avviso n.10/2023 PR FSE+ Sicilia 2021/2027 Scuole aperte - 2 finestra</t>
  </si>
  <si>
    <t xml:space="preserve">SMS D.ALIGHIERI - CATANIA</t>
  </si>
  <si>
    <t xml:space="preserve">I.C. S. BAGOLINO ALCAMO</t>
  </si>
  <si>
    <t xml:space="preserve">I.C.TREMESTIERI</t>
  </si>
  <si>
    <t xml:space="preserve">I.C.STEFANO D'ARRIGO VENETICO</t>
  </si>
  <si>
    <t xml:space="preserve">V - I.C. P.VASTA ACIREALE</t>
  </si>
  <si>
    <t xml:space="preserve">I.C. LEONARDO SCIASCIA</t>
  </si>
  <si>
    <t xml:space="preserve">SMS MARIO PLUCHINOTTA</t>
  </si>
  <si>
    <t xml:space="preserve">MUSCO</t>
  </si>
  <si>
    <t xml:space="preserve">PORTELLA DELLA GINESTRA</t>
  </si>
  <si>
    <t xml:space="preserve">I.C.  GIOVANNI VERGA RIPOSTO</t>
  </si>
  <si>
    <t xml:space="preserve">VI - I.C. GIOV. XXIII ACIREALE</t>
  </si>
  <si>
    <t xml:space="preserve">G.MARCONI</t>
  </si>
  <si>
    <t xml:space="preserve">IIS - DON MICHELE ARENA</t>
  </si>
  <si>
    <t xml:space="preserve">I.S. SECUSIO CALTAGIRONE</t>
  </si>
  <si>
    <t xml:space="preserve">Animazione territoriale (eventi, convegni, workshop) – Panastudio</t>
  </si>
  <si>
    <t xml:space="preserve">Valutazione del PO Sicilia FSE 2014-2020 – IRIS</t>
  </si>
  <si>
    <t xml:space="preserve">Conservatorio Statale di Musica Arturo Toscanini di Ribera (AG)</t>
  </si>
  <si>
    <t xml:space="preserve">Avviso 17/2024 - PR FSE+ Sicilia 2021/2027 I Finestra Borse AFAM</t>
  </si>
  <si>
    <t xml:space="preserve">CONSERVATORIO ALESSANDRO SCARLATTI - PALERMO</t>
  </si>
  <si>
    <t xml:space="preserve">Accademia di Belle Arti di Palermo</t>
  </si>
  <si>
    <t xml:space="preserve">CONSERVATORIO DI MUSICA ANTONIO SCONTRINO - TRAPANI</t>
  </si>
  <si>
    <t xml:space="preserve">Accademia statale di belle arti di Catania</t>
  </si>
  <si>
    <t xml:space="preserve">ITS Nuove tecnologie della vita A. Volta di Palermo - ITS Academy</t>
  </si>
  <si>
    <t xml:space="preserve">Avviso 19/2024 – PR_FSE+Sicilia 2021-2027 - ITS 2024/26</t>
  </si>
  <si>
    <t xml:space="preserve">Fondazione Archimede ITS Academy Turismo Sicilia</t>
  </si>
  <si>
    <t xml:space="preserve">Fondazione/ITS Academy Aerospazio Sicilia</t>
  </si>
  <si>
    <t xml:space="preserve">Fondazione ITS Academy Energia &amp; Tecnologia</t>
  </si>
  <si>
    <t xml:space="preserve">Fondazione I.T.S. ACADEMY Mobilità Sostenibile Trasporti - Catania</t>
  </si>
  <si>
    <t xml:space="preserve">CENTRO STUDI TONIOLO</t>
  </si>
  <si>
    <t xml:space="preserve">Avviso 16/2024 Percorsi Triennali IeFP a.f. 2024/2027</t>
  </si>
  <si>
    <t xml:space="preserve">Logos società cooperativa</t>
  </si>
  <si>
    <t xml:space="preserve">Archè Impresa Sociale s.r.l.</t>
  </si>
  <si>
    <t xml:space="preserve">Euromadonie Società Cooperativa</t>
  </si>
  <si>
    <t xml:space="preserve">Associazione Centro Studi Opera Don Calabria</t>
  </si>
  <si>
    <t xml:space="preserve">ISTITUTI SCOLASTICI ASSOCIATI - I.S.A. S.R.L.</t>
  </si>
  <si>
    <t xml:space="preserve">Tecnostruttura assistenza tecnica istituzionale FSE+ 2021/27</t>
  </si>
  <si>
    <t xml:space="preserve">Avviso 21/2024 – PR_FSE+ Sicilia 2021-2027 Contratti Specializzazione medica</t>
  </si>
  <si>
    <t xml:space="preserve">Università degli studi di Enna “KORE”</t>
  </si>
  <si>
    <t xml:space="preserve">I.I.S.MARCONI-MANGANO</t>
  </si>
  <si>
    <t xml:space="preserve">Avviso 18/2024 - PR_FSE+Sicilia 2021-2027 Apprendistato I finestra</t>
  </si>
  <si>
    <t xml:space="preserve">ITI E. Fermi</t>
  </si>
  <si>
    <t xml:space="preserve">ITET   G. TOMASI DI LAMPEDUSA</t>
  </si>
  <si>
    <t xml:space="preserve">ISTITUTO SUPERIORE O.M.CORBINO PARTINICO</t>
  </si>
  <si>
    <t xml:space="preserve">IIS  BORGHESE - FARANDA</t>
  </si>
  <si>
    <t xml:space="preserve">I.T.E.T. RAPISARDI-DA VINCI</t>
  </si>
  <si>
    <t xml:space="preserve">IS CARLO GEMMELLARO</t>
  </si>
  <si>
    <t xml:space="preserve">I.I.S. C.A. Dalla Chiesa</t>
  </si>
  <si>
    <t xml:space="preserve">I.I.S.S. PUGLIATTI  TAORMINA</t>
  </si>
  <si>
    <t xml:space="preserve">IST. PROF. IND. SERV. GALILEO GALILEI</t>
  </si>
  <si>
    <t xml:space="preserve">I.S. DE FELICE GIUFFRIDA - OLIVETTI</t>
  </si>
  <si>
    <t xml:space="preserve">I.I.S. F. Redi</t>
  </si>
  <si>
    <t xml:space="preserve">I.P.S.S.E.O.A. PIETRO PIAZZA</t>
  </si>
  <si>
    <t xml:space="preserve">I.I.S. P. DOMINA PETRALIA SOTTANA</t>
  </si>
  <si>
    <t xml:space="preserve">IISS BENEDETTO RADICE</t>
  </si>
  <si>
    <t xml:space="preserve">I.S. G. MARCONI </t>
  </si>
  <si>
    <t xml:space="preserve">I.I.S. FERMI EREDIA</t>
  </si>
  <si>
    <t xml:space="preserve">I.I.S.S.  SCIASCIA E BUFALINO  ERICE</t>
  </si>
  <si>
    <t xml:space="preserve">ERSU Catania</t>
  </si>
  <si>
    <t xml:space="preserve">Borse di studio ERSU a.a. 2024/2025</t>
  </si>
  <si>
    <t xml:space="preserve">Avviso 13/2024_seconda finestra - percorsi IeFP 4° anno a.f. 2024/25</t>
  </si>
  <si>
    <t xml:space="preserve">Yes I Start Up - II edizione</t>
  </si>
  <si>
    <t xml:space="preserve">DATA PROCESSING CENTER S.R.L.S.</t>
  </si>
  <si>
    <t xml:space="preserve">Avviso 14/2024 Incentivi all'occupazione</t>
  </si>
  <si>
    <t xml:space="preserve">STUDIO DIFRANCESCO SRL</t>
  </si>
  <si>
    <t xml:space="preserve">POLIAMBULATORIO MANIACE</t>
  </si>
  <si>
    <t xml:space="preserve">GEO AL FER S.R.L.</t>
  </si>
  <si>
    <t xml:space="preserve">PALMISANO CARMELO</t>
  </si>
  <si>
    <t xml:space="preserve">DITAN COLOR S.R.L.</t>
  </si>
  <si>
    <t xml:space="preserve">FARMACIA DOTTORESSA MARIA ELENA STALLONE E C. S.A.S.</t>
  </si>
  <si>
    <t xml:space="preserve">Biomedica srl</t>
  </si>
  <si>
    <t xml:space="preserve">COSTRUZIONI GREEN S.R.L. SOCIETA' BENEFIT</t>
  </si>
  <si>
    <t xml:space="preserve">FINESCO SRLS</t>
  </si>
  <si>
    <t xml:space="preserve">LO CASTRO COMMERCIALE S.R.L.</t>
  </si>
  <si>
    <t xml:space="preserve">LABORATORIO ZEN INSIEME</t>
  </si>
  <si>
    <t xml:space="preserve">FDA MEDICA SRL</t>
  </si>
  <si>
    <t xml:space="preserve">GRASSO FORNITURE SRL</t>
  </si>
  <si>
    <t xml:space="preserve">D'AMICO MAURO</t>
  </si>
  <si>
    <t xml:space="preserve">GEO BIO TEAM GROUP S.R.L.</t>
  </si>
  <si>
    <t xml:space="preserve">GL SISTEM SRL</t>
  </si>
  <si>
    <t xml:space="preserve">Curro' Logistica srl</t>
  </si>
  <si>
    <t xml:space="preserve">GIFRAB ITALIA SPA</t>
  </si>
  <si>
    <t xml:space="preserve">TERRA GAIA - SOCIETA’ COOPERATIVA SOCIALE</t>
  </si>
  <si>
    <t xml:space="preserve">CONSULTING &amp; GLOBAL SERVICE SRL</t>
  </si>
  <si>
    <t xml:space="preserve">ART LIFE AND WORK S.R.L.S.</t>
  </si>
  <si>
    <t xml:space="preserve">CO.SVI.S- COOPERATIVA DI SVILUPPO SOCIALE SOCIETA’ COOPERATIVA SOCIALE</t>
  </si>
  <si>
    <t xml:space="preserve">Finest properties west sicily srl</t>
  </si>
  <si>
    <t xml:space="preserve">MENNA SRL</t>
  </si>
  <si>
    <t xml:space="preserve">Avviso pubblico per la realizzazione di percorsi di istruzione e formazione professionale (leFP) ciclo formativo 2022 – 2025, III annualità – a.s.f. 2024/2025)”</t>
  </si>
  <si>
    <t xml:space="preserve">E.S.F.O. Ente Superiore di Formazione e Orientamento</t>
  </si>
  <si>
    <t xml:space="preserve">ISTITUTI SCOLASTICI ASSOCIATI -I.S.A. SRL IMPRESA SOCIALE</t>
  </si>
  <si>
    <t xml:space="preserve">Educational Center sas Impresa sociale</t>
  </si>
  <si>
    <t xml:space="preserve">ENAIP IMPRESA SOCIALE S.r.l.</t>
  </si>
  <si>
    <t xml:space="preserve">CENTRO STUDI E RICERCHE</t>
  </si>
  <si>
    <t xml:space="preserve">CIPA-AT CATANIA SOC. COOP.</t>
  </si>
  <si>
    <t xml:space="preserve">GARGIA A.R. S.R.L.</t>
  </si>
  <si>
    <t xml:space="preserve">ARCA MANGIMI GROUP S.R.L.</t>
  </si>
  <si>
    <t xml:space="preserve">C.E.D.A. COOP. COOPERATIVA ELABORAZIONI DATI E ASSISTENZA SOCIETA' COPERATIVA</t>
  </si>
  <si>
    <t xml:space="preserve">SFIZI E DELIZIE S.R.L.</t>
  </si>
  <si>
    <t xml:space="preserve">Sital srl</t>
  </si>
  <si>
    <t xml:space="preserve">TAMBE' &amp; PARTNERS S.R.L.</t>
  </si>
  <si>
    <t xml:space="preserve">BIRRIFICIO MESSINA SOCIETA' COOPERATIVA</t>
  </si>
  <si>
    <t xml:space="preserve">AUTOSCUOLA GIORLANDO DI GIORLANDO MARIA</t>
  </si>
  <si>
    <t xml:space="preserve">SOCIETA' COOPERATIVA L.M.P. LAVORAZIONI MECCANICHE DI PRECISIONE</t>
  </si>
  <si>
    <t xml:space="preserve">FARRUGGIA ANGELO</t>
  </si>
  <si>
    <t xml:space="preserve">GV FRUITS DI GIURDANELLA G. E VINDIGNI M. &amp; C. SNC</t>
  </si>
  <si>
    <t xml:space="preserve">LINK S.N.C. DI GIUFFRIDA ANDREA &amp; LANZA DANIELE</t>
  </si>
  <si>
    <t xml:space="preserve">CLICKOSO S.R.L.</t>
  </si>
  <si>
    <t xml:space="preserve">Giuttari Nicola</t>
  </si>
  <si>
    <t xml:space="preserve">Progetto Ambiente di Danilo Pulvirenti &amp; c. s.a.s.</t>
  </si>
  <si>
    <t xml:space="preserve">Freedom Italia APS</t>
  </si>
  <si>
    <t xml:space="preserve">LA CRISTALLINA SRL</t>
  </si>
  <si>
    <t xml:space="preserve">GUCCIONE MATTEO</t>
  </si>
  <si>
    <t xml:space="preserve">SALVATORE DALI' SAS DI DALI' SALVATORE</t>
  </si>
  <si>
    <t xml:space="preserve">AUSONIAVIAGGI S.R.L.</t>
  </si>
  <si>
    <t xml:space="preserve">SERVICE SOCIETA' A RESPONSABILITA' LIMITATA</t>
  </si>
  <si>
    <t xml:space="preserve">DI STEFANO D.SSA EUGENIA SRL</t>
  </si>
  <si>
    <t xml:space="preserve">TOLA SRL</t>
  </si>
  <si>
    <t xml:space="preserve">Avviso 26/2025 – Percorsi triennali IeFP a.f. 2025/2028</t>
  </si>
  <si>
    <t xml:space="preserve">Inventare Insieme (onlus)</t>
  </si>
  <si>
    <t xml:space="preserve">&amp;quot;C.F.P. - S. Giovanni Apostolo&amp;quot;</t>
  </si>
  <si>
    <t xml:space="preserve">Associazione Sviluppo &amp;amp; Lavoro</t>
  </si>
  <si>
    <t xml:space="preserve">C.IP.A.-A.T. CENTRO DI ISTRUZIONE PROFESSIONALE AGRICOLA E ASSISTENZA TECNICA CATANIA SOCIETA&amp;#039; COOPERATIVA</t>
  </si>
  <si>
    <t xml:space="preserve">CENTRO STUDI &amp;quot;TONIOLO&amp;quot;</t>
  </si>
  <si>
    <t xml:space="preserve">Avviso 15/2024 II Finestra Borse di Dottorato A.A. 2025/2026</t>
  </si>
  <si>
    <t xml:space="preserve">PROMO MED S.R.L.</t>
  </si>
  <si>
    <t xml:space="preserve">NetSense</t>
  </si>
  <si>
    <t xml:space="preserve">ING. SCELSI COSTRUZIONI SRL</t>
  </si>
  <si>
    <t xml:space="preserve">SANTAROMITA VILLA SALVATORE</t>
  </si>
  <si>
    <t xml:space="preserve">TEATRO AL MASSIMO STABILE PRIVATO DI PALERMO SOCIETA' CONSORTILE A R.L.</t>
  </si>
  <si>
    <t xml:space="preserve">TRINGALI S.r.l.</t>
  </si>
  <si>
    <t xml:space="preserve">EURONIA SOC.COOP.SOCIALE ONLUS</t>
  </si>
  <si>
    <t xml:space="preserve">ZINGAMARU SRL</t>
  </si>
  <si>
    <t xml:space="preserve">ECOCLEAN S.R.L.</t>
  </si>
  <si>
    <t xml:space="preserve">EUROTECHNOLOGY S.R.L.</t>
  </si>
  <si>
    <t xml:space="preserve">AGRUMARIA CORLEONE S.P.A.</t>
  </si>
  <si>
    <t xml:space="preserve">STUDIODICARDIOLOGIA S.R.L.</t>
  </si>
  <si>
    <t xml:space="preserve">Avviso 28/2025 PR Sicilia FSE+ 2021/2027 ITS a.f. 2025/26</t>
  </si>
  <si>
    <t xml:space="preserve">Fondazione ITS Nuove Tecnologie della Vita A. Volta</t>
  </si>
  <si>
    <t xml:space="preserve">Fondazione ITS Academy Nuove Tecnologie per il Made in Italy - Sistema Alimentare - Albatros</t>
  </si>
  <si>
    <t xml:space="preserve">ITS Academy Sicani</t>
  </si>
  <si>
    <t xml:space="preserve">Fondazione I.T.S. Academy JobsFactory Madonie</t>
  </si>
  <si>
    <t xml:space="preserve">Fondazione I.T.S. ACADEMY Mobilità Sostenibile Logistica</t>
  </si>
  <si>
    <t xml:space="preserve">Fondazione ITS Academy Mobilità Sostenibile Logistica</t>
  </si>
  <si>
    <t xml:space="preserve">Fondazione ITS per le Tecnologie dell'Informazione della Comunicazione dei Dati e della Maccatronica Steve Jobs Academy</t>
  </si>
  <si>
    <t xml:space="preserve">Fondazione ITS Academy per le nuove tecnologie per il made in Italy Emporium del Golfo</t>
  </si>
  <si>
    <t xml:space="preserve">Fondazione ITS Academy Aerospazio Sicilia</t>
  </si>
  <si>
    <t xml:space="preserve">SICULA COSMETICS SRL</t>
  </si>
  <si>
    <t xml:space="preserve">MARVIN COMPANY SOCIETA' A RESPONSABILITA' LIMITATA SEMPLIFICATA</t>
  </si>
  <si>
    <t xml:space="preserve">GIUGA CORRADO SRL</t>
  </si>
  <si>
    <t xml:space="preserve">RIVEM SRL</t>
  </si>
  <si>
    <t xml:space="preserve">BEMA S.R.L.S.</t>
  </si>
  <si>
    <t xml:space="preserve">GUARNOTTA INDUSTRIES - SOCIETA' A RESPONSABILITA' LIMITATA O PIU' BREVEMENTE "GUARNOTTA INDUSTRIES - S.R.L."</t>
  </si>
  <si>
    <t xml:space="preserve">ARTALE ELENA</t>
  </si>
  <si>
    <t xml:space="preserve">GRIPPI IMPIANTI S.R.L.</t>
  </si>
  <si>
    <t xml:space="preserve">LEAN ADVISOR S.R.L.S.</t>
  </si>
  <si>
    <t xml:space="preserve">PRINTZONE S.N.C. DI MICHELANGELO ZUCCARELLO E GABRIELE SIGNORELLI</t>
  </si>
  <si>
    <t xml:space="preserve">GENOPAC S.R.L.</t>
  </si>
  <si>
    <t xml:space="preserve">AUTISMI COOPERATIVA SOCIALE E.T.S.</t>
  </si>
  <si>
    <t xml:space="preserve">PHYSIOMEDICA CENTER S.R.L.</t>
  </si>
  <si>
    <t xml:space="preserve">FAMA SRL</t>
  </si>
  <si>
    <t xml:space="preserve">MURATORE SAMUELE</t>
  </si>
  <si>
    <t xml:space="preserve">MESSINEO CONSULTING S.R.L.S.</t>
  </si>
  <si>
    <t xml:space="preserve">3G HOME DESIGN S.A.S. DI GRECO VINCENZO E C.</t>
  </si>
  <si>
    <t xml:space="preserve">INDIRE O.I. - AT e Comunicazione</t>
  </si>
  <si>
    <t xml:space="preserve">Avviso 7/2023 - Seconda finestra biennio 2025/2026</t>
  </si>
  <si>
    <t xml:space="preserve">Società  Cooperativa Centro Studi Professionali</t>
  </si>
  <si>
    <t xml:space="preserve">Società Cooperativa Centro Studi Professionali</t>
  </si>
  <si>
    <t xml:space="preserve">Empatia SocietÃ  Cooperativa Sociale</t>
  </si>
  <si>
    <t xml:space="preserve">Formidea SocietÃ  Cooperativa Sociale - Impresa Sociale</t>
  </si>
  <si>
    <t xml:space="preserve">PROMIMPRESA SOCIETA&amp;#039; BENEFIT SRL</t>
  </si>
  <si>
    <t xml:space="preserve">Job&amp;amp;Service SocietÃ  Cooperativa a r.l.</t>
  </si>
  <si>
    <t xml:space="preserve">PROFESSIONAL ACCADEMY ATHENA</t>
  </si>
  <si>
    <t xml:space="preserve">ADECCO FORMAZIONE SRL</t>
  </si>
  <si>
    <t xml:space="preserve">ENAIP ENNA SOCIETA&amp;#039; COOP. SOCIALE</t>
  </si>
  <si>
    <t xml:space="preserve">Associazione territoriale U.N.S.I.C. di Catania CT/127</t>
  </si>
  <si>
    <t xml:space="preserve">MEDFORM SOCIETA&amp;#039; A RESPONSABILITA&amp;#039; LIMITATA SEMPLIFICATA</t>
  </si>
  <si>
    <t xml:space="preserve">MULTILAV Societa'  Cooperativa a R.L.</t>
  </si>
  <si>
    <t xml:space="preserve">Euromadonie SocietÃ  Cooperativa</t>
  </si>
  <si>
    <t xml:space="preserve">Confazienda Sezione Regionale Caltanissetta APS</t>
  </si>
  <si>
    <t xml:space="preserve">FENICE SOCIETA COOPERATIVA SOCIALE</t>
  </si>
  <si>
    <t xml:space="preserve">Associazione Europeo di Studi Territoriali Umanistici e Sociali</t>
  </si>
  <si>
    <t xml:space="preserve">AGENZIA SICILIANA PER LA FORMAZIONE L&amp;#039;ORIENTAMENTO ED IL LAVORO</t>
  </si>
  <si>
    <t xml:space="preserve">PROTEOS S.R.L. IMPRESA SOCIALE</t>
  </si>
  <si>
    <t xml:space="preserve">FORMAZIONE E COMUNIONE SOCIETA' COOPERATIVA SOCIALE - ONLUS</t>
  </si>
  <si>
    <t xml:space="preserve">TRAINING SERVICE GROUP SOCIETA&amp;#039; COOPERATIVA SOCIALE ONLUS</t>
  </si>
  <si>
    <t xml:space="preserve">UNIFORMAMENTIS SRL SEMPLIFICATA</t>
  </si>
  <si>
    <t xml:space="preserve">L.S. FINANCE SRL</t>
  </si>
  <si>
    <t xml:space="preserve">ASSOCIAZIONE CULTURALE BAROCCO E DINTORNI</t>
  </si>
  <si>
    <t xml:space="preserve">Suprema SocietÃ  Cooperativa a.r.l.</t>
  </si>
  <si>
    <t xml:space="preserve">AlÃ¨theia s.r.l.</t>
  </si>
  <si>
    <t xml:space="preserve">Etna digital academy Srl</t>
  </si>
  <si>
    <t xml:space="preserve">VulcanÃ¬c</t>
  </si>
  <si>
    <t xml:space="preserve">MARENOSTRUM SOC. COOP SOCIALE</t>
  </si>
  <si>
    <t xml:space="preserve">Medea s.a.s. di Pellegrino Giuseppe e C.</t>
  </si>
  <si>
    <t xml:space="preserve">SOCIAL HOUSE SOCIETA' COOPERATIVASOCIALE</t>
  </si>
  <si>
    <t xml:space="preserve">job service</t>
  </si>
  <si>
    <t xml:space="preserve">A.G.O. SocietÃ  Cooperativa Sociale</t>
  </si>
  <si>
    <t xml:space="preserve">Associazione FOReIP Formazione Orientamento Ricerca e Innovazione Professionale</t>
  </si>
  <si>
    <t xml:space="preserve">ISSCO Istituto Superiore per le Scienze Cognitive</t>
  </si>
  <si>
    <t xml:space="preserve">BIC SOCIETA&amp;#039; COOPERATIVA SOCIALE A RESPONSABILITA&amp;#039; LIMITATA</t>
  </si>
  <si>
    <t xml:space="preserve">INFOWORK S.R.L.</t>
  </si>
  <si>
    <t xml:space="preserve">ASSOIDEA</t>
  </si>
  <si>
    <t xml:space="preserve">I.SO.R.S. SocietÃ  Cooperativa Sociale</t>
  </si>
  <si>
    <t xml:space="preserve">CENTRO STUDI UNIVERSITARI FEDERICO II</t>
  </si>
  <si>
    <t xml:space="preserve">CENTRO RICERCHE ED ANALISI NEL BELICE</t>
  </si>
  <si>
    <t xml:space="preserve">NOTTETEMPO SOCIETA&amp;#039; COOPERATIVA</t>
  </si>
  <si>
    <t xml:space="preserve">S.I.A.P.A. S.R.L. Soluzioni Integrate per l&amp;#039;Azienda e la Pubblica Amministrazione</t>
  </si>
  <si>
    <t xml:space="preserve">IRIPA ACADEMY APS</t>
  </si>
  <si>
    <t xml:space="preserve">ArchÃ¨ Impresa Sociale s.r.l.</t>
  </si>
  <si>
    <t xml:space="preserve">Athenaeum ets</t>
  </si>
  <si>
    <t xml:space="preserve">CENTRO STUDI SOCIO CULTURALI "L. SCIASCIA - CAT"</t>
  </si>
  <si>
    <t xml:space="preserve">GALPE SOCIETAâ€™ COOPERATIVA SOCIALE</t>
  </si>
  <si>
    <t xml:space="preserve">O.N.M.I.C.</t>
  </si>
  <si>
    <t xml:space="preserve">Centro Studi Euromediterraneo SocietÃ  Cooperativa Sociale ETS</t>
  </si>
  <si>
    <t xml:space="preserve">VGROUP ONLUS</t>
  </si>
  <si>
    <t xml:space="preserve">COSMOPOLIS SOCIETA&amp;#039; COOPERATIVA</t>
  </si>
  <si>
    <t xml:space="preserve">FI.MA. S.r.l.</t>
  </si>
  <si>
    <t xml:space="preserve">Agriconsulting di Giovanni Di Cristina &amp;amp; C. S.n.c.</t>
  </si>
  <si>
    <t xml:space="preserve">PROMOS ASSOCIAZIONE</t>
  </si>
  <si>
    <t xml:space="preserve">A.PI.M.I.C. ASSOCIAZIONE PICCOLE E MEDIE IMPRESE COSTRUZIONE</t>
  </si>
  <si>
    <t xml:space="preserve">Associazione Centro Studi AgorÃ </t>
  </si>
  <si>
    <t xml:space="preserve">C &amp;amp; B SocietÃ  Cooperativa Sociale</t>
  </si>
  <si>
    <t xml:space="preserve">U.S.MI. (Unione Siciliana Pro-Minorati)  Sezione di Trapani</t>
  </si>
  <si>
    <t xml:space="preserve">EURO.IN.FOR.MA. APS</t>
  </si>
  <si>
    <t xml:space="preserve">Arti &amp;amp; Mestieri ETS</t>
  </si>
  <si>
    <t xml:space="preserve">Unikum Studio</t>
  </si>
  <si>
    <t xml:space="preserve">Associazione UNIONE</t>
  </si>
  <si>
    <t xml:space="preserve">SKILLIA SOCIETA&amp;#039; COOPERATIVA</t>
  </si>
  <si>
    <t xml:space="preserve">Logos societÃ  cooperativa</t>
  </si>
  <si>
    <t xml:space="preserve">ISTITUTO ANTONIO DI RUDINI&amp;#039; S.R.L.</t>
  </si>
  <si>
    <t xml:space="preserve">Associazione  Talea</t>
  </si>
  <si>
    <t xml:space="preserve">E.C.I.P.A. CATANIA</t>
  </si>
  <si>
    <t xml:space="preserve">SICILIA SVILUPPO ETS</t>
  </si>
  <si>
    <t xml:space="preserve">Formazione Sicilia Ets</t>
  </si>
  <si>
    <t xml:space="preserve">Globalform S.C.A.R.L.</t>
  </si>
  <si>
    <t xml:space="preserve">F.O.R.UM. ente per la Formazione e l&amp;#039;Orientamento delle Risorse Umane</t>
  </si>
  <si>
    <t xml:space="preserve">EidÃ¨ SocietÃ  Cooperativa Sociale</t>
  </si>
  <si>
    <t xml:space="preserve">ASSOFOR ETS</t>
  </si>
  <si>
    <t xml:space="preserve">E.N.E.I.U.S. Ente nazionale per l&amp;#039;educazione integrale dell&amp;#039;uomo nella societÃ </t>
  </si>
  <si>
    <t xml:space="preserve">ASSOCIAZIONE CNOS/FAP REGIONE SICILIA</t>
  </si>
  <si>
    <t xml:space="preserve">ATF Studio SocietÃ  Cooperativa</t>
  </si>
  <si>
    <t xml:space="preserve">Obiettivo Giovani societÃ  Cooperativa</t>
  </si>
  <si>
    <t xml:space="preserve">FACITUR Ets - FOLKLORE ARTE CULTURA PER L&amp;#039;INCREMENTO TURISTICO - V. GRAZIANO</t>
  </si>
  <si>
    <t xml:space="preserve">2D S.R.L.</t>
  </si>
  <si>
    <t xml:space="preserve">Avviso 13/2024 - percorsi IeFP 4° anno a.f. 2024/25</t>
  </si>
  <si>
    <t xml:space="preserve">Dati</t>
  </si>
  <si>
    <t xml:space="preserve">Obiettivo Specifico/Priorità dedicata FSE+/Priorità FEAMPA</t>
  </si>
  <si>
    <t xml:space="preserve">Titolo Progetto</t>
  </si>
  <si>
    <t xml:space="preserve">Codice indicatore output 1</t>
  </si>
  <si>
    <t xml:space="preserve">Somma - Valore realizzato 1</t>
  </si>
  <si>
    <t xml:space="preserve">ContaNumeri - Titolo Progetto*</t>
  </si>
  <si>
    <t xml:space="preserve">Somma - Finanziamento totale</t>
  </si>
  <si>
    <t xml:space="preserve">Somma - Costo ammesso</t>
  </si>
  <si>
    <t xml:space="preserve">Somma - Impegni ammessi</t>
  </si>
  <si>
    <t xml:space="preserve">Somma - Pagamenti ammessi</t>
  </si>
  <si>
    <t xml:space="preserve">EECO02+04</t>
  </si>
  <si>
    <t xml:space="preserve">EECO18</t>
  </si>
  <si>
    <t xml:space="preserve">EECO09+10+11</t>
  </si>
  <si>
    <t xml:space="preserve">EECO01</t>
  </si>
  <si>
    <t xml:space="preserve">EECO 02+04</t>
  </si>
  <si>
    <t xml:space="preserve">EECO06</t>
  </si>
  <si>
    <t xml:space="preserve">EESO02</t>
  </si>
  <si>
    <t xml:space="preserve">Totale Risultato</t>
  </si>
  <si>
    <t xml:space="preserve">Categoria di regione</t>
  </si>
  <si>
    <t xml:space="preserve">Codice Indicatore output</t>
  </si>
  <si>
    <t xml:space="preserve">Descrizione</t>
  </si>
  <si>
    <t xml:space="preserve">Unità di Misura</t>
  </si>
  <si>
    <t xml:space="preserve">Obiettivo Strategico</t>
  </si>
  <si>
    <t xml:space="preserve">Intervento prioritario in settore strategico</t>
  </si>
  <si>
    <t xml:space="preserve">Descrizione classificazione Intervento prioritario in settore strategico 
ai sensi dell'art. 4 del DL 60 del 2024</t>
  </si>
  <si>
    <t xml:space="preserve">RSO1.1. Rafforzare la ricerca e l'innovazione</t>
  </si>
  <si>
    <t xml:space="preserve">FESR</t>
  </si>
  <si>
    <t xml:space="preserve">Più sviluppate</t>
  </si>
  <si>
    <t xml:space="preserve">RCO66</t>
  </si>
  <si>
    <t xml:space="preserve">Capacità delle classi nelle strutture per la cura dell'infanzia nuove o modernizzate</t>
  </si>
  <si>
    <t xml:space="preserve">persone</t>
  </si>
  <si>
    <t xml:space="preserve">un’Europa più competitiva e intelligente</t>
  </si>
  <si>
    <t xml:space="preserve">SET_STR_1 - Idrico</t>
  </si>
  <si>
    <r>
      <rPr>
        <sz val="11"/>
        <color theme="1"/>
        <rFont val="Calibri"/>
        <family val="2"/>
        <charset val="1"/>
      </rPr>
      <t xml:space="preserve">Intervento prioritario - Settore Strategico </t>
    </r>
    <r>
      <rPr>
        <b val="true"/>
        <sz val="11"/>
        <color theme="1"/>
        <rFont val="Calibri"/>
        <family val="2"/>
        <charset val="1"/>
      </rPr>
      <t xml:space="preserve">RISORSE IDRICHE</t>
    </r>
  </si>
  <si>
    <t xml:space="preserve">RSO1.2. Cogliere i vantaggi della digitalizzazione</t>
  </si>
  <si>
    <t xml:space="preserve">Meno sviluppate</t>
  </si>
  <si>
    <t xml:space="preserve">RCO67</t>
  </si>
  <si>
    <t xml:space="preserve">Capacità delle classi nelle strutture scolastiche nuove o modernizzate</t>
  </si>
  <si>
    <t xml:space="preserve">un’Europa resiliente, più verde e a basse emissioni di carbonio</t>
  </si>
  <si>
    <t xml:space="preserve">SET_STR_2 - Idrogeologico</t>
  </si>
  <si>
    <r>
      <rPr>
        <sz val="11"/>
        <color theme="1"/>
        <rFont val="Calibri"/>
        <family val="2"/>
        <charset val="1"/>
      </rPr>
      <t xml:space="preserve">Intervento prioritario - Settore Strategico </t>
    </r>
    <r>
      <rPr>
        <b val="true"/>
        <sz val="11"/>
        <color theme="1"/>
        <rFont val="Calibri"/>
        <family val="2"/>
        <charset val="1"/>
      </rPr>
      <t xml:space="preserve">INFRASTRUTTURE PER IL RISCHIO IDROGEOLOGICO E IL RISCHIO IDRAULICO E PER LA PROTEZIONE DELL'AMBIENTE</t>
    </r>
  </si>
  <si>
    <t xml:space="preserve">RSO1.3. Crescita sostenibile e competitività delle PMI</t>
  </si>
  <si>
    <t xml:space="preserve">JTF</t>
  </si>
  <si>
    <t xml:space="preserve">In transizione</t>
  </si>
  <si>
    <t xml:space="preserve">EECO0SO1</t>
  </si>
  <si>
    <t xml:space="preserve">Numero di progetti destinati alle pubbliche amministrazioni o ai servizi pubblici a livello nazionale, regionale o locale</t>
  </si>
  <si>
    <t xml:space="preserve">numero</t>
  </si>
  <si>
    <t xml:space="preserve">un’Europa più connessa</t>
  </si>
  <si>
    <t xml:space="preserve">SET_STR_3 - Rifiuti</t>
  </si>
  <si>
    <r>
      <rPr>
        <sz val="11"/>
        <color theme="1"/>
        <rFont val="Calibri"/>
        <family val="2"/>
        <charset val="1"/>
      </rPr>
      <t xml:space="preserve">Intervento prioritario - Settore Strategico </t>
    </r>
    <r>
      <rPr>
        <b val="true"/>
        <sz val="11"/>
        <color theme="1"/>
        <rFont val="Calibri"/>
        <family val="2"/>
        <charset val="1"/>
      </rPr>
      <t xml:space="preserve">RIFIUTI</t>
    </r>
  </si>
  <si>
    <t xml:space="preserve">RSO1.4. Competenze per la specializzazione e la transizione intelligenti</t>
  </si>
  <si>
    <t xml:space="preserve">FEAMPA</t>
  </si>
  <si>
    <t xml:space="preserve">N/A</t>
  </si>
  <si>
    <t xml:space="preserve">RCO01</t>
  </si>
  <si>
    <t xml:space="preserve">Imprese sostenute (di cui: micro, piccole, medie, grandi)</t>
  </si>
  <si>
    <t xml:space="preserve">imprese</t>
  </si>
  <si>
    <t xml:space="preserve">un’Europa più sociale e inclusiva</t>
  </si>
  <si>
    <t xml:space="preserve">SET_STR_4 - Trasporti</t>
  </si>
  <si>
    <r>
      <rPr>
        <sz val="11"/>
        <color theme="1"/>
        <rFont val="Calibri"/>
        <family val="2"/>
        <charset val="1"/>
      </rPr>
      <t xml:space="preserve">Intervento prioritario - Settore Strategico </t>
    </r>
    <r>
      <rPr>
        <b val="true"/>
        <sz val="11"/>
        <color theme="1"/>
        <rFont val="Calibri"/>
        <family val="2"/>
        <charset val="1"/>
      </rPr>
      <t xml:space="preserve">TRASPORTI E MOBILITÀ SOSTENIBILE</t>
    </r>
  </si>
  <si>
    <t xml:space="preserve">RSO1.5. Connettività digitale</t>
  </si>
  <si>
    <t xml:space="preserve">AMIF</t>
  </si>
  <si>
    <t xml:space="preserve">RCO02</t>
  </si>
  <si>
    <t xml:space="preserve">Imprese sostenute mediante sovvenzioni</t>
  </si>
  <si>
    <t xml:space="preserve">un’Europa più vicina ai cittadini </t>
  </si>
  <si>
    <t xml:space="preserve">SET_STR_5 - Energia</t>
  </si>
  <si>
    <r>
      <rPr>
        <sz val="11"/>
        <color theme="1"/>
        <rFont val="Calibri"/>
        <family val="2"/>
        <charset val="1"/>
      </rPr>
      <t xml:space="preserve">Intervento prioritario - Settore Strategico </t>
    </r>
    <r>
      <rPr>
        <b val="true"/>
        <sz val="11"/>
        <color theme="1"/>
        <rFont val="Calibri"/>
        <family val="2"/>
        <charset val="1"/>
      </rPr>
      <t xml:space="preserve">ENERGIA</t>
    </r>
  </si>
  <si>
    <t xml:space="preserve">RSO1.6. Sostenere gli investimenti che contribuiscono agli obiettivi della piattaforma per le tecnologie strategiche per l'Europa (STEP) di cui all'articolo 2 del regolamento (UE) 2024/795 del Parlamento europeo e del Consiglio (FESR)</t>
  </si>
  <si>
    <t xml:space="preserve">ISF</t>
  </si>
  <si>
    <t xml:space="preserve">RCO03</t>
  </si>
  <si>
    <t xml:space="preserve">Imprese sostenute mediante strumenti finanziari</t>
  </si>
  <si>
    <t xml:space="preserve">Interreg: Governance della cooperazione</t>
  </si>
  <si>
    <t xml:space="preserve">SET_STR_6 - Svil. Sostenibile</t>
  </si>
  <si>
    <r>
      <rPr>
        <sz val="11"/>
        <color theme="1"/>
        <rFont val="Calibri"/>
        <family val="2"/>
        <charset val="1"/>
      </rPr>
      <t xml:space="preserve">Intervento prioritario - Settore Strategico </t>
    </r>
    <r>
      <rPr>
        <b val="true"/>
        <sz val="11"/>
        <color theme="1"/>
        <rFont val="Calibri"/>
        <family val="2"/>
        <charset val="1"/>
      </rPr>
      <t xml:space="preserve">SOSTEGNO ALLO SVILUPPO SOSTENIBILE E ALL'ATTRATTIVITÀ DELLE IMPRESE, ANCHE PER LE TRANSIZIONI DIGITALE E VERDE</t>
    </r>
  </si>
  <si>
    <t xml:space="preserve">RSO2.1. Efficienza energetica</t>
  </si>
  <si>
    <t xml:space="preserve">BMVI</t>
  </si>
  <si>
    <t xml:space="preserve">RCO05</t>
  </si>
  <si>
    <t xml:space="preserve">Nuove imprese beneficiarie di un sostegno</t>
  </si>
  <si>
    <t xml:space="preserve">Obiettivo specifico del JTF</t>
  </si>
  <si>
    <t xml:space="preserve">NON prioritario</t>
  </si>
  <si>
    <r>
      <rPr>
        <sz val="11"/>
        <color theme="1"/>
        <rFont val="Calibri"/>
        <family val="2"/>
        <charset val="1"/>
      </rPr>
      <t xml:space="preserve">Intervento </t>
    </r>
    <r>
      <rPr>
        <b val="true"/>
        <sz val="11"/>
        <color theme="1"/>
        <rFont val="Calibri"/>
        <family val="2"/>
        <charset val="1"/>
      </rPr>
      <t xml:space="preserve">NON prioritario</t>
    </r>
  </si>
  <si>
    <t xml:space="preserve">RSO2.2. Energie rinnovabili</t>
  </si>
  <si>
    <t xml:space="preserve">INTERREG</t>
  </si>
  <si>
    <t xml:space="preserve">RCO08</t>
  </si>
  <si>
    <t xml:space="preserve">Valore nominale delle attrezzature di ricerca e di innovazione</t>
  </si>
  <si>
    <t xml:space="preserve">In euro</t>
  </si>
  <si>
    <t xml:space="preserve">AT</t>
  </si>
  <si>
    <t xml:space="preserve">Assistenza Tecnica</t>
  </si>
  <si>
    <t xml:space="preserve">RSO2.3. Sistemi energetici intelligenti</t>
  </si>
  <si>
    <t xml:space="preserve">RCO10</t>
  </si>
  <si>
    <t xml:space="preserve">Imprese che collaborano con organizzazioni di ricerca</t>
  </si>
  <si>
    <t xml:space="preserve">RSO2.4. Adattamento ai cambiamenti climatici</t>
  </si>
  <si>
    <t xml:space="preserve">RCO96</t>
  </si>
  <si>
    <t xml:space="preserve">Investimenti interregionali in progetti UE</t>
  </si>
  <si>
    <t xml:space="preserve">RSO2.5. Uso sostenibile delle risorse idriche</t>
  </si>
  <si>
    <t xml:space="preserve">RCO14</t>
  </si>
  <si>
    <t xml:space="preserve">Istituzioni pubbliche beneficiarie di un sostegno per lo sviluppo di servizi, prodotti e processi digitali</t>
  </si>
  <si>
    <t xml:space="preserve">enti pubblici</t>
  </si>
  <si>
    <t xml:space="preserve">RSO2.6. Economia circolare</t>
  </si>
  <si>
    <t xml:space="preserve">RCO101</t>
  </si>
  <si>
    <t xml:space="preserve">PMI che investono nelle competenze per la specializzazione intelligente, la transizione industriale e l'imprenditorialità</t>
  </si>
  <si>
    <t xml:space="preserve">RSO2.7. Protezione della natura e biodiversità</t>
  </si>
  <si>
    <t xml:space="preserve">RCO41</t>
  </si>
  <si>
    <t xml:space="preserve">Abitazioni aggiuntive con accesso a una rete a banda larga ad altissima capacità</t>
  </si>
  <si>
    <t xml:space="preserve">abitazioni</t>
  </si>
  <si>
    <t xml:space="preserve">RSO2.8. Mobilità urbana sostenibile</t>
  </si>
  <si>
    <t xml:space="preserve">RCO42</t>
  </si>
  <si>
    <t xml:space="preserve">Imprese aggiuntive con accesso a una rete a banda larga ad altissima capacità</t>
  </si>
  <si>
    <t xml:space="preserve">RSO2.9. Sostenere gli investimenti che contribuiscono all'obiettivo STEP di cui all'articolo 2, paragrafo 1, lettera a), punto ii), del regolamento (UE) 2024/795 (FESR)</t>
  </si>
  <si>
    <t xml:space="preserve">RCO19</t>
  </si>
  <si>
    <t xml:space="preserve">Edifici pubblici con una prestazione energetica migliorata</t>
  </si>
  <si>
    <t xml:space="preserve">metri quadrati</t>
  </si>
  <si>
    <t xml:space="preserve">RSO2.10. Sostenere gli investimenti volti alla ricostruzione in risposta a una catastrofe naturale</t>
  </si>
  <si>
    <t xml:space="preserve">RCO65</t>
  </si>
  <si>
    <t xml:space="preserve">Capacità degli alloggi sociali nuovi o modernizzati</t>
  </si>
  <si>
    <t xml:space="preserve">RSO3.1. Rete TEN-T sostenibile</t>
  </si>
  <si>
    <t xml:space="preserve">RCO74</t>
  </si>
  <si>
    <t xml:space="preserve">Popolazione interessata dai progetti che rientrano nelle strategie di sviluppo territoriale integrato</t>
  </si>
  <si>
    <t xml:space="preserve">RSO3.2. Trasporti sostenibili</t>
  </si>
  <si>
    <t xml:space="preserve">RCO75</t>
  </si>
  <si>
    <t xml:space="preserve">Strategie di sviluppo territoriale integrato beneficiarie di un sostegno</t>
  </si>
  <si>
    <t xml:space="preserve">contributi alle strategie</t>
  </si>
  <si>
    <t xml:space="preserve">RSO4.1. Infrastrutture del mercato del lavoro</t>
  </si>
  <si>
    <t xml:space="preserve">ISO2_1IT</t>
  </si>
  <si>
    <t xml:space="preserve">Infrastrutture illuminanti migliorate dal punto di vista del risparmio energetico</t>
  </si>
  <si>
    <t xml:space="preserve">Unità illuminante efficientata</t>
  </si>
  <si>
    <t xml:space="preserve">RSO4.2. Infrastrutture di istruzione e di formazione</t>
  </si>
  <si>
    <t xml:space="preserve">RCO22</t>
  </si>
  <si>
    <t xml:space="preserve">Capacità supplementare di produzione di energia rinnovabile (di cui: elettrica, termica)</t>
  </si>
  <si>
    <t xml:space="preserve">MW</t>
  </si>
  <si>
    <t xml:space="preserve">RSO4.3. Integrazione delle comunità emarginate</t>
  </si>
  <si>
    <t xml:space="preserve">RCO97</t>
  </si>
  <si>
    <t xml:space="preserve">Comunità di energia rinnovabile sostenute</t>
  </si>
  <si>
    <t xml:space="preserve">comunità di energia rinnovabile</t>
  </si>
  <si>
    <t xml:space="preserve">RSO4.4. Integrazione dei cittadini di paesi terzi</t>
  </si>
  <si>
    <t xml:space="preserve">RCO23</t>
  </si>
  <si>
    <t xml:space="preserve">Sistemi di gestione digitale per sistemi energetici intelligenti</t>
  </si>
  <si>
    <t xml:space="preserve">componenti del sistema</t>
  </si>
  <si>
    <t xml:space="preserve">RSO4.5. Accesso alle cure sanitarie</t>
  </si>
  <si>
    <t xml:space="preserve">RCO105</t>
  </si>
  <si>
    <t xml:space="preserve">Soluzioni per lo stoccaggio di energia elettrica</t>
  </si>
  <si>
    <t xml:space="preserve">MWh</t>
  </si>
  <si>
    <t xml:space="preserve">RSO4.6. Cultura e del turismo sostenibile</t>
  </si>
  <si>
    <t xml:space="preserve">RCO24</t>
  </si>
  <si>
    <t xml:space="preserve">Investimenti in sistemi nuovi o aggiornati di monitoraggio, allarme e reazione in caso di catastrofi naturali</t>
  </si>
  <si>
    <t xml:space="preserve">RSO5.1. Sviluppo integrato nelle aree urbane</t>
  </si>
  <si>
    <t xml:space="preserve">RCO31</t>
  </si>
  <si>
    <t xml:space="preserve">Lunghezza delle condotte nuove o rinnovate per la rete pubblica di raccolta delle acque reflue</t>
  </si>
  <si>
    <t xml:space="preserve">km</t>
  </si>
  <si>
    <t xml:space="preserve">RSO5.2. Sviluppo integrato nelle aree rurali e costiere</t>
  </si>
  <si>
    <t xml:space="preserve">RCO32</t>
  </si>
  <si>
    <t xml:space="preserve">Nuove o maggiori capacità di trattamento delle acque reflue</t>
  </si>
  <si>
    <t xml:space="preserve">popolazione equivalente</t>
  </si>
  <si>
    <t xml:space="preserve">YE. Occupazione giovanile</t>
  </si>
  <si>
    <t xml:space="preserve">RCO34</t>
  </si>
  <si>
    <t xml:space="preserve">Capacità supplementare di riciclaggio dei rifiuti</t>
  </si>
  <si>
    <t xml:space="preserve">tonnellate/anno</t>
  </si>
  <si>
    <t xml:space="preserve">RCO37</t>
  </si>
  <si>
    <t xml:space="preserve">Superficie dei siti Natura 2000 oggetto di misure di protezione e risanamento</t>
  </si>
  <si>
    <t xml:space="preserve">ettari</t>
  </si>
  <si>
    <t xml:space="preserve">ESO4.2. Modernizzare le istituzioni e i servizi del mercato del lavoro </t>
  </si>
  <si>
    <t xml:space="preserve">RCO54</t>
  </si>
  <si>
    <t xml:space="preserve">Connessioni intermodali nuove o modernizzate</t>
  </si>
  <si>
    <t xml:space="preserve">collegamenti intermodali</t>
  </si>
  <si>
    <t xml:space="preserve">ESO4.3. Partecipazione equilibrata al mercato del lavoro sotto il profilo del genere</t>
  </si>
  <si>
    <t xml:space="preserve">RCO57</t>
  </si>
  <si>
    <t xml:space="preserve">Capacità del materiale rotabile rispettoso dell'ambiente per il trasporto pubblico collettivo</t>
  </si>
  <si>
    <t xml:space="preserve">passeggeri</t>
  </si>
  <si>
    <t xml:space="preserve">ESO4.4. Adattamento al cambiamento da parte di lavoratori e imprese</t>
  </si>
  <si>
    <t xml:space="preserve">RCO58</t>
  </si>
  <si>
    <t xml:space="preserve">Infrastrutture dedicate ai ciclisti beneficiarie di un sostegno</t>
  </si>
  <si>
    <t xml:space="preserve">RCO59</t>
  </si>
  <si>
    <t xml:space="preserve">Infrastrutture per i combustibili alternativi (punti di ricarica/rifornimento)</t>
  </si>
  <si>
    <t xml:space="preserve">punti di rifornimento/ricarica</t>
  </si>
  <si>
    <t xml:space="preserve">RCO60</t>
  </si>
  <si>
    <t xml:space="preserve">Città con sistemi di trasporto urbano digitalizzati nuovi o modernizzati</t>
  </si>
  <si>
    <t xml:space="preserve">città grandi e piccole</t>
  </si>
  <si>
    <t xml:space="preserve">ISO2_4IT</t>
  </si>
  <si>
    <t xml:space="preserve">Aree dedicate al traffico pedonale</t>
  </si>
  <si>
    <t xml:space="preserve">KMQ</t>
  </si>
  <si>
    <t xml:space="preserve">RCO46</t>
  </si>
  <si>
    <t xml:space="preserve">Lunghezza delle strade ricostruite o modernizzate - non TENT-T</t>
  </si>
  <si>
    <t xml:space="preserve">ESO4.9. Integrazione dei cittadini di paesi terzi</t>
  </si>
  <si>
    <t xml:space="preserve">RCO113</t>
  </si>
  <si>
    <t xml:space="preserve">Popolazione interessata da progetti integrati a favore dell'inclusione socioeconomica delle comunità emarginate, delle famiglie a basso reddito e dei gruppi svantaggiati</t>
  </si>
  <si>
    <t xml:space="preserve">ESO4.10. Integrare le comunità emarginate come i Rom</t>
  </si>
  <si>
    <t xml:space="preserve">RCO69</t>
  </si>
  <si>
    <t xml:space="preserve">Capacità delle strutture di assistenza sanitaria nuove o modernizzate</t>
  </si>
  <si>
    <t xml:space="preserve">persone/anno</t>
  </si>
  <si>
    <t xml:space="preserve">RCO77</t>
  </si>
  <si>
    <t xml:space="preserve">Numero dei siti culturali e turistici beneficiari di un sostegno</t>
  </si>
  <si>
    <t xml:space="preserve">siti culturali e turistici</t>
  </si>
  <si>
    <t xml:space="preserve">ESO4.12. Integrazione sociale delle persone a rischio</t>
  </si>
  <si>
    <t xml:space="preserve">ISO4_2IT</t>
  </si>
  <si>
    <t xml:space="preserve">Progetti di partecipazione culturale sostenuti</t>
  </si>
  <si>
    <t xml:space="preserve">Numero progetti</t>
  </si>
  <si>
    <t xml:space="preserve">MD13. Sostegno degli indigenti a titolo dell'obiettivo specifico di cui all'articolo 4, paragrafo 1, lettera m), del regolamento FSE+ (ESO.4.13)</t>
  </si>
  <si>
    <t xml:space="preserve">RCO76</t>
  </si>
  <si>
    <t xml:space="preserve">Progetti integrati di sviluppo territoriale</t>
  </si>
  <si>
    <t xml:space="preserve">progetti</t>
  </si>
  <si>
    <t xml:space="preserve">JSO8.1. Fondo per una transizione giusta</t>
  </si>
  <si>
    <t xml:space="preserve">RCO112</t>
  </si>
  <si>
    <t xml:space="preserve">Portatori di interessi che partecipano alla preparazione e attuazione delle strategie di sviluppo territoriale integrato</t>
  </si>
  <si>
    <t xml:space="preserve">partecipazione delle parti interessate istituzionali</t>
  </si>
  <si>
    <t xml:space="preserve">ISO6.1. Capacità istituzionale delle autorità pubbliche </t>
  </si>
  <si>
    <t xml:space="preserve">ISOPR_2</t>
  </si>
  <si>
    <t xml:space="preserve">Progetti di assistenza tecnica</t>
  </si>
  <si>
    <t xml:space="preserve">Numero</t>
  </si>
  <si>
    <t xml:space="preserve">ISO6.2. Cooperazione giuridica e amministrativa </t>
  </si>
  <si>
    <t xml:space="preserve">RSO01</t>
  </si>
  <si>
    <t xml:space="preserve">Numero di interventi infrastrutturali di assistenza alloggiativa realizzati</t>
  </si>
  <si>
    <t xml:space="preserve">ISO6.3. Azioni che prevedono contatti tra persone finalizzate all'accrescimento della fiducia </t>
  </si>
  <si>
    <t xml:space="preserve">RSO02</t>
  </si>
  <si>
    <t xml:space="preserve">Numero di interventi infrastrutturali di assistenza sociale realizzati</t>
  </si>
  <si>
    <t xml:space="preserve">ISO6.4. Capacità istituzionale di gestione delle strategie macroregionali</t>
  </si>
  <si>
    <t xml:space="preserve">RSO03</t>
  </si>
  <si>
    <t xml:space="preserve">Numero di progetti di riqualificazione delle aree trattamentali realizzati per favorire i percorsi di recupero, rieducazione, inclusione socio-lavorativa dei soggetti in esecuzione penale</t>
  </si>
  <si>
    <t xml:space="preserve">ISO6.5. Democrazia sostemibile</t>
  </si>
  <si>
    <t xml:space="preserve">AT01</t>
  </si>
  <si>
    <t xml:space="preserve">Numero di progetti finalizzati all'implementazione del Programma</t>
  </si>
  <si>
    <t xml:space="preserve">ISO6.6. Altre azioni per meglio sostenere la governance della cooperazione</t>
  </si>
  <si>
    <t xml:space="preserve">AT02</t>
  </si>
  <si>
    <t xml:space="preserve">Numero di assunzioni di personale per rafforzamento strutture dell’AdG (equivalente a tempo pieno per un anno)</t>
  </si>
  <si>
    <t xml:space="preserve">RCO06</t>
  </si>
  <si>
    <t xml:space="preserve">Ricercatori che lavorano in centri di ricerca beneficiari di un sostegno</t>
  </si>
  <si>
    <t xml:space="preserve">ETP annui</t>
  </si>
  <si>
    <t xml:space="preserve">FEAMPA 1. Promuovere la pesca sostenibile nonché il ripristino e la conservazione delle risorse biologiche acquatiche</t>
  </si>
  <si>
    <t xml:space="preserve">RCO07</t>
  </si>
  <si>
    <t xml:space="preserve">Organizzazioni di ricerca che partecipano a progetti di ricerca collaborativi</t>
  </si>
  <si>
    <t xml:space="preserve">Organizzazioni di ricerca</t>
  </si>
  <si>
    <t xml:space="preserve">FEAMPA 2. Promuovere le attività di acquacoltura sostenibile e la trasformazione e commercializzazione dei prodotti della pesca e dell'acquacoltura, contribuendo in tal modo alla sicurezza alimentare nell'Unione</t>
  </si>
  <si>
    <t xml:space="preserve">RCO13</t>
  </si>
  <si>
    <t xml:space="preserve">Valore di servizi, prodotti e processi digitali sviluppati per le imprese</t>
  </si>
  <si>
    <t xml:space="preserve">FEAMPA 3. Consentire un'economia blu sostenibile nelle aree costiere, insulari e interne e promuovere lo sviluppo di comunità della pesca e dell'acquacoltura</t>
  </si>
  <si>
    <t xml:space="preserve">RCO26</t>
  </si>
  <si>
    <t xml:space="preserve">Infrastrutture verdi costruite o ristrutturate per l'adattamento ai cambiamenti climatici</t>
  </si>
  <si>
    <t xml:space="preserve">FEAMPA 4. Rafforzare la governance internazionale degli oceani e garantire mari e oceani sicuri, protetti, puliti e gestiti in modo sostenibile</t>
  </si>
  <si>
    <t xml:space="preserve">RCO36</t>
  </si>
  <si>
    <t xml:space="preserve">Infrastrutture verdi beneficiarie di un sostegno per fini diversi dall'adattamento ai cambiamenti climatici</t>
  </si>
  <si>
    <t xml:space="preserve">FEAMPA TA Assistenza tecnica</t>
  </si>
  <si>
    <t xml:space="preserve">ISOCOM_1IT</t>
  </si>
  <si>
    <t xml:space="preserve">Iniziative e prodotti di comunicazione, informazione e visibilità realizzati</t>
  </si>
  <si>
    <t xml:space="preserve">AMIF 1.CEAS</t>
  </si>
  <si>
    <t xml:space="preserve">AT.2</t>
  </si>
  <si>
    <t xml:space="preserve">Valutazioni effettuate</t>
  </si>
  <si>
    <t xml:space="preserve">AMIF 2. Migrazione legale e integrazione</t>
  </si>
  <si>
    <t xml:space="preserve">AT.3</t>
  </si>
  <si>
    <t xml:space="preserve">Sistemi informativi integrati/banche dati realizzate</t>
  </si>
  <si>
    <t xml:space="preserve">AMIF 3. Rinvia</t>
  </si>
  <si>
    <t xml:space="preserve">AT.4</t>
  </si>
  <si>
    <t xml:space="preserve">Analisi, studi o progettazioni</t>
  </si>
  <si>
    <t xml:space="preserve">AMIF 4. Solidarietà</t>
  </si>
  <si>
    <t xml:space="preserve">RCO04</t>
  </si>
  <si>
    <t xml:space="preserve">Imprese beneficiarie di un sostegno non finanziario</t>
  </si>
  <si>
    <t xml:space="preserve">AMIF TA Assistenza tecnica</t>
  </si>
  <si>
    <t xml:space="preserve">SO01</t>
  </si>
  <si>
    <t xml:space="preserve">Investimenti in misure per migliorare le prestazioni energetiche</t>
  </si>
  <si>
    <t xml:space="preserve">Euro</t>
  </si>
  <si>
    <t xml:space="preserve">BMVI 1. Gestione europea integrata delle frontiere</t>
  </si>
  <si>
    <t xml:space="preserve">RCO25</t>
  </si>
  <si>
    <t xml:space="preserve">Opere di protezione recentemente costruite o consolidate per fasce costiere, rive fluviali e lacustri contro le inondazioni</t>
  </si>
  <si>
    <t xml:space="preserve">BMVI 2. Politica comune in materia di visti</t>
  </si>
  <si>
    <t xml:space="preserve">RCO106</t>
  </si>
  <si>
    <t xml:space="preserve">Opere di protezione recentemente costruite o consolidate contro le frane</t>
  </si>
  <si>
    <t xml:space="preserve">BMVI TA Assistenza tecnica</t>
  </si>
  <si>
    <t xml:space="preserve">RCO122</t>
  </si>
  <si>
    <t xml:space="preserve">Investimenti in sistemi nuovi o aggiornati di monitoraggio, allarme e reazione alle catastrofi causate da rischi naturali non connessi al clima e da attività umane</t>
  </si>
  <si>
    <t xml:space="preserve">ISF 1. Scambio di informazioni</t>
  </si>
  <si>
    <t xml:space="preserve">RCO55</t>
  </si>
  <si>
    <t xml:space="preserve">Lunghezza delle nuove linee tranviarie e metropolitane</t>
  </si>
  <si>
    <t xml:space="preserve">ISF 2. Cooperazione transfrontaliera</t>
  </si>
  <si>
    <t xml:space="preserve">RCO114</t>
  </si>
  <si>
    <t xml:space="preserve">Spazi aperti creati o ripristinati in aree urbane</t>
  </si>
  <si>
    <t xml:space="preserve">ISF 3.Prevenzione e lotta alla criminalità</t>
  </si>
  <si>
    <t xml:space="preserve">AT1</t>
  </si>
  <si>
    <t xml:space="preserve">Valutazioni studi, indagini ricerche</t>
  </si>
  <si>
    <t xml:space="preserve">ISF TA Assistenza tecnica</t>
  </si>
  <si>
    <t xml:space="preserve">AT3</t>
  </si>
  <si>
    <t xml:space="preserve">Verifiche in loco effettuate</t>
  </si>
  <si>
    <t xml:space="preserve">ISO1_PUG</t>
  </si>
  <si>
    <t xml:space="preserve">ISO1_PUG Numero di infrastrutture di ricerca/poli di innovazione che ricevono sovvenzione</t>
  </si>
  <si>
    <t xml:space="preserve">RCO28</t>
  </si>
  <si>
    <t xml:space="preserve">Area oggetto di misure di protezione contro gli incendi boschivi</t>
  </si>
  <si>
    <t xml:space="preserve">RCO30</t>
  </si>
  <si>
    <t xml:space="preserve">Lunghezza delle condotte nuove o rinnovate per i sistemi di distribuzione pubblici di approvvigionamento idrico</t>
  </si>
  <si>
    <t xml:space="preserve">RCO107</t>
  </si>
  <si>
    <t xml:space="preserve">Investimenti in impianti per la raccolta differenziata</t>
  </si>
  <si>
    <t xml:space="preserve">RCO38</t>
  </si>
  <si>
    <t xml:space="preserve">Superficie di terreni ripristinati che beneficiano di un sostegno</t>
  </si>
  <si>
    <t xml:space="preserve">RCO39</t>
  </si>
  <si>
    <t xml:space="preserve">Area dotata di sistemi di monitoraggio dell'inquinamento atmosferico</t>
  </si>
  <si>
    <t xml:space="preserve">zone di qualità dell'aria</t>
  </si>
  <si>
    <t xml:space="preserve">RCO44</t>
  </si>
  <si>
    <t xml:space="preserve">Lunghezza delle strade nuove o ristrutturate - non TEN-T</t>
  </si>
  <si>
    <t xml:space="preserve">RCO50</t>
  </si>
  <si>
    <t xml:space="preserve">Lunghezza delle linee ferroviarie ricostruite o modernizzate - non TENT-T</t>
  </si>
  <si>
    <t xml:space="preserve">ISO11_PUG</t>
  </si>
  <si>
    <t xml:space="preserve">Numero di interventi localizzati negli aeroporti esistenti</t>
  </si>
  <si>
    <t xml:space="preserve">ISO5_PUG</t>
  </si>
  <si>
    <t xml:space="preserve">ISO5_PUG Superficie delle strutture nuove o modernizzate delle strutture per il diritto allo studio</t>
  </si>
  <si>
    <t xml:space="preserve">MQ</t>
  </si>
  <si>
    <t xml:space="preserve">ISO4_2IT Progetti di partecipazione culturale sostenuti (di cui: attraverso forme di collaborazione pubblico-privata) </t>
  </si>
  <si>
    <t xml:space="preserve">numero progetti</t>
  </si>
  <si>
    <t xml:space="preserve">ISO7_PUG</t>
  </si>
  <si>
    <t xml:space="preserve">personale esterno all'amministrazione impiegato nella gestione e controllo programma</t>
  </si>
  <si>
    <t xml:space="preserve">ISO8_PUG</t>
  </si>
  <si>
    <t xml:space="preserve">sistemi informativi implementati</t>
  </si>
  <si>
    <t xml:space="preserve">ISO-CA1</t>
  </si>
  <si>
    <t xml:space="preserve">Personale interno coinvolto in azioni di capacità amministrativa </t>
  </si>
  <si>
    <t xml:space="preserve">ISO-CA2</t>
  </si>
  <si>
    <t xml:space="preserve">Numero di Enti Pubblici coinvolti in azioni di capacità amministrativa </t>
  </si>
  <si>
    <t xml:space="preserve">ISO-CA3</t>
  </si>
  <si>
    <t xml:space="preserve">Numero di interventi che contribuiscono alla semplificazione normativa e/o procedurale </t>
  </si>
  <si>
    <t xml:space="preserve">RCO20</t>
  </si>
  <si>
    <t xml:space="preserve">Condutture di reti di teleriscaldamento e di teleraffreddamento recentemente costruite o migliorate</t>
  </si>
  <si>
    <t xml:space="preserve">RCO119</t>
  </si>
  <si>
    <t xml:space="preserve">Rifiuti preparati per il riutilizzo</t>
  </si>
  <si>
    <t xml:space="preserve">RCO53</t>
  </si>
  <si>
    <t xml:space="preserve">Stazioni e fermate ferroviarie nuove o modernizzate</t>
  </si>
  <si>
    <t xml:space="preserve">stazioni e fermate</t>
  </si>
  <si>
    <t xml:space="preserve">RCO61</t>
  </si>
  <si>
    <t xml:space="preserve">Superficie delle strutture nuove o modernizzate dei servizi per l'impiego</t>
  </si>
  <si>
    <t xml:space="preserve">Iniziative e prodotti di comunicazione, informazione e visibilità realizzati </t>
  </si>
  <si>
    <t xml:space="preserve">ISO-AT2</t>
  </si>
  <si>
    <t xml:space="preserve">Numero di occupati i cui salari sono cofinanziati dall'AT</t>
  </si>
  <si>
    <t xml:space="preserve">ETP</t>
  </si>
  <si>
    <t xml:space="preserve">ISO-AT3</t>
  </si>
  <si>
    <t xml:space="preserve">Numero di valutazioni, studi, indagini, rapporti, ecc</t>
  </si>
  <si>
    <t xml:space="preserve">NUMERO</t>
  </si>
  <si>
    <t xml:space="preserve">RCO104</t>
  </si>
  <si>
    <t xml:space="preserve">Numero di unità di cogenerazione ad alto rendimento</t>
  </si>
  <si>
    <t xml:space="preserve">unità di cogenerazione</t>
  </si>
  <si>
    <t xml:space="preserve">PRFVGO2</t>
  </si>
  <si>
    <t xml:space="preserve">Giornate lavorative prestate da esperti esterni</t>
  </si>
  <si>
    <t xml:space="preserve">ETP anno</t>
  </si>
  <si>
    <t xml:space="preserve">PRFVGO6</t>
  </si>
  <si>
    <t xml:space="preserve">Infrastrutture pubbliche migliorate dal punto di vista energetico e sismico</t>
  </si>
  <si>
    <t xml:space="preserve">numero infrastrutture</t>
  </si>
  <si>
    <t xml:space="preserve">Progetti di partecipazione culturale sostenuti (di cui: attraverso forme di collaborazione pubblico-privata)</t>
  </si>
  <si>
    <t xml:space="preserve">PRFVGO1</t>
  </si>
  <si>
    <t xml:space="preserve">Area coperta dagli interventi supportati  per la connessione ad alta capcacità</t>
  </si>
  <si>
    <t xml:space="preserve">Km quadrati</t>
  </si>
  <si>
    <t xml:space="preserve">PRFVGO5</t>
  </si>
  <si>
    <t xml:space="preserve">Eventi di comunicazione</t>
  </si>
  <si>
    <t xml:space="preserve">PRFVGO3</t>
  </si>
  <si>
    <t xml:space="preserve">Relazioni/rapporti di valutazione</t>
  </si>
  <si>
    <t xml:space="preserve">ISO1_1MOL</t>
  </si>
  <si>
    <t xml:space="preserve">Unità amministrative supportate dall'azione di rafforzamento amministrativo</t>
  </si>
  <si>
    <t xml:space="preserve">ISOCAP_1MO</t>
  </si>
  <si>
    <t xml:space="preserve">Unità amministrative supportate dall’azione di rafforzamento amministrativo</t>
  </si>
  <si>
    <t xml:space="preserve">ISOCAP_2MO</t>
  </si>
  <si>
    <t xml:space="preserve">Enti pubblici supportati dall’azione di rafforzamento amministrativo</t>
  </si>
  <si>
    <t xml:space="preserve">ISOAT_1MOL</t>
  </si>
  <si>
    <t xml:space="preserve">Unità amministrative supportate da attività di Assistenza tecnica</t>
  </si>
  <si>
    <t xml:space="preserve">O P1</t>
  </si>
  <si>
    <t xml:space="preserve">Spazi Attivi/Hub dell’innovazione sostenuti</t>
  </si>
  <si>
    <t xml:space="preserve">O P10</t>
  </si>
  <si>
    <t xml:space="preserve">Diagnosi energetiche realizzate</t>
  </si>
  <si>
    <t xml:space="preserve">O P2</t>
  </si>
  <si>
    <t xml:space="preserve">Numero di interventi sostenuti</t>
  </si>
  <si>
    <t xml:space="preserve">O P3</t>
  </si>
  <si>
    <t xml:space="preserve">Processi produttivi migliorati (per simbiosi industriale, dematerializzazione, altro)</t>
  </si>
  <si>
    <t xml:space="preserve">O P4</t>
  </si>
  <si>
    <t xml:space="preserve">Numero di barriere per intercettare rifiuti</t>
  </si>
  <si>
    <t xml:space="preserve">O P5</t>
  </si>
  <si>
    <t xml:space="preserve">Personale impiegato nell'attuazione del programma</t>
  </si>
  <si>
    <t xml:space="preserve">O P6</t>
  </si>
  <si>
    <t xml:space="preserve">Valutazioni, studi e/o ricerche</t>
  </si>
  <si>
    <t xml:space="preserve">O P7</t>
  </si>
  <si>
    <t xml:space="preserve">Sistemi informativi e banche dati integrati/migliorati</t>
  </si>
  <si>
    <t xml:space="preserve">O P8</t>
  </si>
  <si>
    <t xml:space="preserve">Azioni Integrate con altri Programmi</t>
  </si>
  <si>
    <t xml:space="preserve">O P9</t>
  </si>
  <si>
    <t xml:space="preserve">Azioni destinate all'animazione del Partenariato economico -sociale</t>
  </si>
  <si>
    <t xml:space="preserve">ISOCOM_2IT</t>
  </si>
  <si>
    <t xml:space="preserve">Campagne di comunicazione integrate</t>
  </si>
  <si>
    <t xml:space="preserve">Istituzioni pubbliche beneficiarie di un sostegno per lo sviluppo di servizi, prodotti e processi</t>
  </si>
  <si>
    <t xml:space="preserve">Numero di Istituzioni pubbliche beneficiarie</t>
  </si>
  <si>
    <t xml:space="preserve">Istituzioni destinatarie delle Attività di coordinamento delle politiche di Coesione</t>
  </si>
  <si>
    <t xml:space="preserve">Scuola della Coesione </t>
  </si>
  <si>
    <t xml:space="preserve">Numero di reti partenariali e di cooperazione accompagnate e/o attivate</t>
  </si>
  <si>
    <t xml:space="preserve">Istituzioni pubbliche beneficiarie di un sostegno per lo sviluppo di servizi, prodotti e processi </t>
  </si>
  <si>
    <t xml:space="preserve">Numero </t>
  </si>
  <si>
    <t xml:space="preserve">ISO2_1VdA</t>
  </si>
  <si>
    <t xml:space="preserve">SISTEMI INFORMATIVI DI MONITORAGGIO</t>
  </si>
  <si>
    <t xml:space="preserve">ISO2_2VdA</t>
  </si>
  <si>
    <t xml:space="preserve">ELETTROLIZZATORI INSTALLATI</t>
  </si>
  <si>
    <t xml:space="preserve">RCO27</t>
  </si>
  <si>
    <t xml:space="preserve">Strategie nazionali e subnazionali per l'adattamento ai cambiamenti climatici</t>
  </si>
  <si>
    <t xml:space="preserve">strategie</t>
  </si>
  <si>
    <t xml:space="preserve">PROGETTI DI PARTECIPAZIONE CULTURALE SOSTENUTI</t>
  </si>
  <si>
    <t xml:space="preserve">NUMERO DI PROGETTI</t>
  </si>
  <si>
    <t xml:space="preserve">ISO1/2021</t>
  </si>
  <si>
    <t xml:space="preserve">Realizzazione di applicazioni e sistemi informativi</t>
  </si>
  <si>
    <t xml:space="preserve">ISO2/2021</t>
  </si>
  <si>
    <t xml:space="preserve">Azioni per il trasferimento e il rafforzamento delle competenze dei Beneficiari</t>
  </si>
  <si>
    <t xml:space="preserve">ISO3/2021</t>
  </si>
  <si>
    <t xml:space="preserve">Eventi di comunicazione/informazione</t>
  </si>
  <si>
    <t xml:space="preserve">ISO4/2021</t>
  </si>
  <si>
    <t xml:space="preserve">Rapporti di valutazione</t>
  </si>
  <si>
    <t xml:space="preserve">ISO5/2021</t>
  </si>
  <si>
    <t xml:space="preserve">Iniziative di assistenza tecnica a supporto degli Uffici delle Autorità del Programma</t>
  </si>
  <si>
    <t xml:space="preserve">ISO1</t>
  </si>
  <si>
    <t xml:space="preserve">Investimenti in progetti di economia circolare</t>
  </si>
  <si>
    <t xml:space="preserve">euro</t>
  </si>
  <si>
    <t xml:space="preserve">ISO4</t>
  </si>
  <si>
    <t xml:space="preserve">ISO5</t>
  </si>
  <si>
    <t xml:space="preserve">Numero di PA o servizi pubblici supportati</t>
  </si>
  <si>
    <t xml:space="preserve">ISO6</t>
  </si>
  <si>
    <t xml:space="preserve">Numero di partecipanti alle azioni di capacity building</t>
  </si>
  <si>
    <t xml:space="preserve">RCO18</t>
  </si>
  <si>
    <t xml:space="preserve">Abitazioni con una prestazione energetica migliorata</t>
  </si>
  <si>
    <t xml:space="preserve">ISO2_3IT</t>
  </si>
  <si>
    <t xml:space="preserve">Edifici strategici migliorati o adeguati dal punto di vista sismico</t>
  </si>
  <si>
    <t xml:space="preserve">Numero di edifici</t>
  </si>
  <si>
    <t xml:space="preserve">ISO_2CamCB</t>
  </si>
  <si>
    <t xml:space="preserve">Numero unità amministrative supportate dall'azione di rafforzamento amministrativo</t>
  </si>
  <si>
    <t xml:space="preserve">RCO56</t>
  </si>
  <si>
    <t xml:space="preserve">Lunghezza delle linee tranviarie e metropolitane ricostruite o modernizzate</t>
  </si>
  <si>
    <t xml:space="preserve">ISO3_1IT</t>
  </si>
  <si>
    <t xml:space="preserve">Superficie dei porti marittimi (TEN-T) ristrutturati o ammodernati</t>
  </si>
  <si>
    <t xml:space="preserve">RCO48</t>
  </si>
  <si>
    <t xml:space="preserve">Lunghezza delle linee ferroviarie nuove o ristrutturate - non TEN-T</t>
  </si>
  <si>
    <t xml:space="preserve">RCO110</t>
  </si>
  <si>
    <t xml:space="preserve">Lunghezza delle strade con sistemi di gestione del traffico nuovi o modernizzati - non TEN-T</t>
  </si>
  <si>
    <t xml:space="preserve">ISO3_2IT</t>
  </si>
  <si>
    <t xml:space="preserve">Superficie dei porti marittimi (non TEN-T) ristrutturati o ammodernati</t>
  </si>
  <si>
    <t xml:space="preserve">ISO_2Cam</t>
  </si>
  <si>
    <t xml:space="preserve">Numeri di posti letto realizzati nelle residenze universitarie</t>
  </si>
  <si>
    <t xml:space="preserve">Posti letto</t>
  </si>
  <si>
    <t xml:space="preserve">ISO_3Cam</t>
  </si>
  <si>
    <t xml:space="preserve">Numero di progetti di valorizzazione dei beni confiscati</t>
  </si>
  <si>
    <t xml:space="preserve">ISO_4Cam</t>
  </si>
  <si>
    <t xml:space="preserve">Numero di progetti di riqualificazione e messa in sicurezza di spazi pubblici</t>
  </si>
  <si>
    <t xml:space="preserve">ISO_1CamCB</t>
  </si>
  <si>
    <t xml:space="preserve">Numero di enti pubblici supportati dall'azione di rafforzamento amministrativo</t>
  </si>
  <si>
    <t xml:space="preserve">ISO_1Cam</t>
  </si>
  <si>
    <t xml:space="preserve">Aree oggetto di riqualificazione e/o protezione, tutela</t>
  </si>
  <si>
    <t xml:space="preserve">ISO_5Cam</t>
  </si>
  <si>
    <t xml:space="preserve">Azioni di promozione e marketing</t>
  </si>
  <si>
    <t xml:space="preserve">ISO_1CamAT</t>
  </si>
  <si>
    <t xml:space="preserve">Sistemi informativi integrati, banche dati da realizzare</t>
  </si>
  <si>
    <t xml:space="preserve">ISO_2CamAT</t>
  </si>
  <si>
    <t xml:space="preserve">Ricerche, studi e rapporti di valutazione</t>
  </si>
  <si>
    <t xml:space="preserve">ISO_3CamAT</t>
  </si>
  <si>
    <t xml:space="preserve">Rapporti, relazioni e documenti finalizzati al coordinamento programmatico, all'attuazione, alla sorveglianza e al controllo</t>
  </si>
  <si>
    <t xml:space="preserve">ISO_4CamAT</t>
  </si>
  <si>
    <t xml:space="preserve">Eventi ed incontri informativi (incluso in partenariato)</t>
  </si>
  <si>
    <t xml:space="preserve">ISO01_SR15</t>
  </si>
  <si>
    <t xml:space="preserve">Progetti innovativi promossi dalla PA</t>
  </si>
  <si>
    <t xml:space="preserve">ISO02_SR15</t>
  </si>
  <si>
    <t xml:space="preserve">Infrastrutture ed edifici pubblici oggetto di intervento</t>
  </si>
  <si>
    <t xml:space="preserve">ISO03_SR15</t>
  </si>
  <si>
    <t xml:space="preserve">Sistemi migliorati per il trattamento delle acque potabili</t>
  </si>
  <si>
    <t xml:space="preserve">ISO04_SR15</t>
  </si>
  <si>
    <t xml:space="preserve">Centri di riuso e di riparazione di beni</t>
  </si>
  <si>
    <t xml:space="preserve">ISO05_SR15</t>
  </si>
  <si>
    <t xml:space="preserve">Strumenti e apparecchiature utilizzati per finalità preventive, diagnostiche o terapeutiche.</t>
  </si>
  <si>
    <t xml:space="preserve">ISO04_2IT</t>
  </si>
  <si>
    <t xml:space="preserve">ISO06_SR15</t>
  </si>
  <si>
    <t xml:space="preserve">Progetti di partecipazione turistica inclusiva sostenuti</t>
  </si>
  <si>
    <t xml:space="preserve">ISO07_SR15</t>
  </si>
  <si>
    <t xml:space="preserve">Giornate uomo erogate</t>
  </si>
  <si>
    <t xml:space="preserve">ISO08_SR15</t>
  </si>
  <si>
    <t xml:space="preserve">ISO09_SR15</t>
  </si>
  <si>
    <t xml:space="preserve">Studi e ricerche valutative</t>
  </si>
  <si>
    <t xml:space="preserve">ISO11_SR15</t>
  </si>
  <si>
    <t xml:space="preserve">Consultazioni pubbliche</t>
  </si>
  <si>
    <t xml:space="preserve">Progetti sostenuti</t>
  </si>
  <si>
    <t xml:space="preserve">Numero di progetti</t>
  </si>
  <si>
    <t xml:space="preserve">ISO1_1IT</t>
  </si>
  <si>
    <t xml:space="preserve">Imprese sociali ed enti del Terzo settore beneficiari di un sostegno (di cui microimprese, piccole, medie imprese)</t>
  </si>
  <si>
    <t xml:space="preserve">Imprese</t>
  </si>
  <si>
    <t xml:space="preserve">ISO1_2IT</t>
  </si>
  <si>
    <t xml:space="preserve">Imprese sociali ed enti del Terzo settore sostenuti mediante sovvenzioni</t>
  </si>
  <si>
    <t xml:space="preserve">Area trasformata in spazio urbano dedicato al traffico pedonale </t>
  </si>
  <si>
    <t xml:space="preserve">Kilometro quadrato (kmq)</t>
  </si>
  <si>
    <t xml:space="preserve">Progetti di partecipazione culturale sostenuti (di cui attraverso forme di collaborazione pubblico-privata)</t>
  </si>
  <si>
    <t xml:space="preserve">Risorse umane impiegate nell’attuazione del PN</t>
  </si>
  <si>
    <t xml:space="preserve">Realizzazione di applicativi, sistemi informativi e/o banche dati</t>
  </si>
  <si>
    <t xml:space="preserve">RCO103</t>
  </si>
  <si>
    <t xml:space="preserve">Imprese a forte crescita beneficiarie di un sostegno</t>
  </si>
  <si>
    <t xml:space="preserve">ISO2_1RM</t>
  </si>
  <si>
    <t xml:space="preserve">Enti pubblici beneficiari di un sostegno per il potenziamento e/o la riqualificazione di edifici strategici per l'emergenza o di aree destinate ad uso emergenziale</t>
  </si>
  <si>
    <t xml:space="preserve">ISO2_2RM</t>
  </si>
  <si>
    <t xml:space="preserve">Infrastrutture blu (invasi) migliorate per l’adattamento ai cambiamenti climatici</t>
  </si>
  <si>
    <t xml:space="preserve">metri cubi</t>
  </si>
  <si>
    <t xml:space="preserve">ISO2_3RM</t>
  </si>
  <si>
    <t xml:space="preserve">Strumentazione innovativa per il monitoraggio ambientale per la misura di grandezze di tipo chimico, fisico e biologico</t>
  </si>
  <si>
    <t xml:space="preserve">ISO5_4RM</t>
  </si>
  <si>
    <t xml:space="preserve">Uffici integrati dedicati al rafforzamento della capacità amministrativa dei soggetti capofila</t>
  </si>
  <si>
    <t xml:space="preserve">ISOAT_1RM</t>
  </si>
  <si>
    <t xml:space="preserve">Personale impiegato nell'attuazione del PR</t>
  </si>
  <si>
    <t xml:space="preserve">F/FTE</t>
  </si>
  <si>
    <t xml:space="preserve">ISOAT_2RM</t>
  </si>
  <si>
    <t xml:space="preserve">Numero di postazioni sicure per la mobilità ciclistica nuove o migliorate</t>
  </si>
  <si>
    <t xml:space="preserve">SO02</t>
  </si>
  <si>
    <t xml:space="preserve">Lunghezza delle linee funiviarie ricostruite o modernizzate</t>
  </si>
  <si>
    <t xml:space="preserve">Km</t>
  </si>
  <si>
    <t xml:space="preserve">Equivalenti a tempo pieno</t>
  </si>
  <si>
    <t xml:space="preserve">Sistemi di monitoraggio implementati</t>
  </si>
  <si>
    <t xml:space="preserve">AT03</t>
  </si>
  <si>
    <t xml:space="preserve">Valutazioni realizzate</t>
  </si>
  <si>
    <t xml:space="preserve">AT04</t>
  </si>
  <si>
    <t xml:space="preserve">Accessi al sito web</t>
  </si>
  <si>
    <t xml:space="preserve">RCO15</t>
  </si>
  <si>
    <t xml:space="preserve">Nuova capacità di incubazione</t>
  </si>
  <si>
    <t xml:space="preserve">P02</t>
  </si>
  <si>
    <t xml:space="preserve">Numero di soggetti coinvolti nelle azioni di sistema e nelle nuove progettualità</t>
  </si>
  <si>
    <t xml:space="preserve">P04</t>
  </si>
  <si>
    <t xml:space="preserve">Numero di sportello e digital innovation hub sostenuti</t>
  </si>
  <si>
    <t xml:space="preserve">P05</t>
  </si>
  <si>
    <t xml:space="preserve">Numero di comunità digitali sostenute</t>
  </si>
  <si>
    <t xml:space="preserve">P03</t>
  </si>
  <si>
    <t xml:space="preserve">Istituzioni pubbliche e soggetti coinvolti</t>
  </si>
  <si>
    <t xml:space="preserve">P06</t>
  </si>
  <si>
    <t xml:space="preserve">Numero di interventi di mitigazione del rischio sismico</t>
  </si>
  <si>
    <t xml:space="preserve">P08</t>
  </si>
  <si>
    <t xml:space="preserve">Apparecchi intelligenti installati a bordo del trasporto pubblico collettivo</t>
  </si>
  <si>
    <t xml:space="preserve">P09</t>
  </si>
  <si>
    <t xml:space="preserve">Studi e Ricerche</t>
  </si>
  <si>
    <t xml:space="preserve">P10</t>
  </si>
  <si>
    <t xml:space="preserve">Valutazioni Effettuate</t>
  </si>
  <si>
    <t xml:space="preserve">P11</t>
  </si>
  <si>
    <t xml:space="preserve">P12</t>
  </si>
  <si>
    <t xml:space="preserve">Sistemi informativi integrati/banche dati da realizzare</t>
  </si>
  <si>
    <t xml:space="preserve">P13</t>
  </si>
  <si>
    <t xml:space="preserve">Azioni integrate con altri Programmi/Politiche</t>
  </si>
  <si>
    <t xml:space="preserve">P14</t>
  </si>
  <si>
    <t xml:space="preserve">Azioni Partecipative</t>
  </si>
  <si>
    <t xml:space="preserve">RCO16</t>
  </si>
  <si>
    <t xml:space="preserve">Partecipazione dei portatori di interessi istituzionali al processo di scoperta imprenditoriale</t>
  </si>
  <si>
    <t xml:space="preserve">ISO2_2IT</t>
  </si>
  <si>
    <t xml:space="preserve">Reti intelligenti di trasmissione di energia</t>
  </si>
  <si>
    <t xml:space="preserve">Numero di progetti AT</t>
  </si>
  <si>
    <t xml:space="preserve">PSOI_2</t>
  </si>
  <si>
    <t xml:space="preserve">Numero giornate uomo di personale esterno all'amministrazione a supporto dell’attuazione del programma</t>
  </si>
  <si>
    <t xml:space="preserve">Giornate/uomo</t>
  </si>
  <si>
    <t xml:space="preserve">PSOI_3</t>
  </si>
  <si>
    <t xml:space="preserve">Numero Pubbliche Amministrazioni sostenute con progetti di assistenza tecnica</t>
  </si>
  <si>
    <t xml:space="preserve">Numero Pubbliche Amministrazioni</t>
  </si>
  <si>
    <t xml:space="preserve">IS02_3IT</t>
  </si>
  <si>
    <t xml:space="preserve">IS04_2IT</t>
  </si>
  <si>
    <t xml:space="preserve">S1</t>
  </si>
  <si>
    <t xml:space="preserve">Personale impiegato nell'attuazione del PR (equivalente a tempo pieno)</t>
  </si>
  <si>
    <t xml:space="preserve">S2</t>
  </si>
  <si>
    <t xml:space="preserve">Iniziative e prodotti di comunicazione, informazione e visibilità</t>
  </si>
  <si>
    <t xml:space="preserve">S3</t>
  </si>
  <si>
    <t xml:space="preserve">Valutazione, studi e approfondimenti tematici</t>
  </si>
  <si>
    <t xml:space="preserve">S4</t>
  </si>
  <si>
    <t xml:space="preserve">Numero di progetti di assistenza tecnica avviati a supporto della gestione del PR</t>
  </si>
  <si>
    <t xml:space="preserve">RCO70</t>
  </si>
  <si>
    <t xml:space="preserve">Capacità delle strutture di assistenza sociale nuove o modernizzate (diverse dagli alloggi sociali)</t>
  </si>
  <si>
    <t xml:space="preserve">Numero complessivo dei partecipanti</t>
  </si>
  <si>
    <t xml:space="preserve">EECO02</t>
  </si>
  <si>
    <t xml:space="preserve">Disoccupati, compresi i disoccupati di lungo periodo</t>
  </si>
  <si>
    <t xml:space="preserve">EECO03</t>
  </si>
  <si>
    <t xml:space="preserve">Disoccupati di lungo periodo</t>
  </si>
  <si>
    <t xml:space="preserve">EECO04</t>
  </si>
  <si>
    <t xml:space="preserve">Inattivi</t>
  </si>
  <si>
    <t xml:space="preserve">EECO05</t>
  </si>
  <si>
    <t xml:space="preserve">Lavoratori dipendenti, compresi i lavoratori autonomi</t>
  </si>
  <si>
    <t xml:space="preserve">Bambini di età inferiore a 18 anni</t>
  </si>
  <si>
    <t xml:space="preserve">EECO07</t>
  </si>
  <si>
    <t xml:space="preserve">Numero di giovani di età compresa tra i 18 e i 29 anni</t>
  </si>
  <si>
    <t xml:space="preserve">EECO08</t>
  </si>
  <si>
    <t xml:space="preserve">Partecipanti di età superiore a 54 anni</t>
  </si>
  <si>
    <t xml:space="preserve">EECO09</t>
  </si>
  <si>
    <t xml:space="preserve">Partecipanti titolari di un diploma di istruzione secondaria inferiore o più basso</t>
  </si>
  <si>
    <t xml:space="preserve">EECO10</t>
  </si>
  <si>
    <t xml:space="preserve">Partecipanti titolari di un diploma di istruzione secondaria superiore o di un diploma di istruzione post secondaria</t>
  </si>
  <si>
    <t xml:space="preserve">EECO11</t>
  </si>
  <si>
    <t xml:space="preserve">Partecipanti titolari di un diploma di istruzione terziaria</t>
  </si>
  <si>
    <t xml:space="preserve">RCO 23</t>
  </si>
  <si>
    <t xml:space="preserve">n.ro sistemi</t>
  </si>
  <si>
    <t xml:space="preserve">Servizi di Assistenza Tecnica erogati</t>
  </si>
  <si>
    <t xml:space="preserve">ISOCOM_1IT Iniziative e prodotti di comunicazione, informazione e visibilità realizzati</t>
  </si>
  <si>
    <t xml:space="preserve">ISO1_3IT</t>
  </si>
  <si>
    <t xml:space="preserve">Imprese sociali ed enti del Terzo Settore sostenuti mediante strumenti finanziari</t>
  </si>
  <si>
    <t xml:space="preserve">ISO2-CULT</t>
  </si>
  <si>
    <t xml:space="preserve">Edifici pubblici migliorati o adeguati per la messa in sicurezza da catastrofi naturali</t>
  </si>
  <si>
    <t xml:space="preserve">ISO4-CULT</t>
  </si>
  <si>
    <t xml:space="preserve">Soggetti destinatari delle azioni di capacitazione e accompagnamento</t>
  </si>
  <si>
    <t xml:space="preserve">IS02-CULT</t>
  </si>
  <si>
    <t xml:space="preserve">Personale dell’Amministrazione impiegato nell’attuazione del PN</t>
  </si>
  <si>
    <t xml:space="preserve">IS03-CULT</t>
  </si>
  <si>
    <t xml:space="preserve">Giornate di AT</t>
  </si>
  <si>
    <t xml:space="preserve">numero </t>
  </si>
  <si>
    <t xml:space="preserve">IS04-CULT</t>
  </si>
  <si>
    <t xml:space="preserve">Ricerche valutative prodotte</t>
  </si>
  <si>
    <t xml:space="preserve">ISO01</t>
  </si>
  <si>
    <t xml:space="preserve">PUNTI ILLUMINANTI/LUCE EFFICIENTATI</t>
  </si>
  <si>
    <t xml:space="preserve">ISO02</t>
  </si>
  <si>
    <t xml:space="preserve">INVESTIMENTI IN INFRASTRUTTURE, MEZZI E ATTREZZATURE PER LA GESTIONE DELL'EMERGENZA</t>
  </si>
  <si>
    <t xml:space="preserve">IS03</t>
  </si>
  <si>
    <t xml:space="preserve">Interventi a favore del miglioramento/ripristino degli invasi e riutilizzo dei reflui</t>
  </si>
  <si>
    <t xml:space="preserve">Progetti di compostaggio domestico e di comunità per la riduzione della produzione dei rifiuti</t>
  </si>
  <si>
    <t xml:space="preserve">Numero di corpi idrici oggetto di intervento</t>
  </si>
  <si>
    <t xml:space="preserve">RCO47</t>
  </si>
  <si>
    <t xml:space="preserve">Lunghezza delle linee ferroviarie nuove o ristrutturate - TEN-T</t>
  </si>
  <si>
    <t xml:space="preserve">RCO109</t>
  </si>
  <si>
    <t xml:space="preserve">Lunghezza delle linee ferroviarie in funzione dotate del sistema europeo di gestione del traffico ferroviario – TEN-T</t>
  </si>
  <si>
    <t xml:space="preserve">ISO06.1</t>
  </si>
  <si>
    <t xml:space="preserve">mq</t>
  </si>
  <si>
    <t xml:space="preserve">ISO03</t>
  </si>
  <si>
    <t xml:space="preserve">NUMERO PASSAGGI A LIVELLO SOPPRESSI SULLA RETE REGIONALE</t>
  </si>
  <si>
    <t xml:space="preserve">ISO04</t>
  </si>
  <si>
    <t xml:space="preserve">Numero di servizi (strutture incluse le attrezzature) creati o modernizzati</t>
  </si>
  <si>
    <t xml:space="preserve">strutture</t>
  </si>
  <si>
    <t xml:space="preserve">ISO05</t>
  </si>
  <si>
    <t xml:space="preserve">Numero di sistemi informatici integrati e migliorati</t>
  </si>
  <si>
    <t xml:space="preserve">N</t>
  </si>
  <si>
    <t xml:space="preserve">ISO06</t>
  </si>
  <si>
    <t xml:space="preserve">Numero di servizi di AT e relativi al rafforzamento della capacità amministrativa affidati</t>
  </si>
  <si>
    <t xml:space="preserve">ISO07</t>
  </si>
  <si>
    <t xml:space="preserve">Numero di valutazioni, studi, inchieste, relazioni di esperti, ecc</t>
  </si>
  <si>
    <t xml:space="preserve">ISO08</t>
  </si>
  <si>
    <t xml:space="preserve">Numero di iniziative pubbliche di informazione</t>
  </si>
  <si>
    <t xml:space="preserve">ISO09</t>
  </si>
  <si>
    <t xml:space="preserve">Personale aggiuntivo</t>
  </si>
  <si>
    <t xml:space="preserve">PO01</t>
  </si>
  <si>
    <t xml:space="preserve">Numero di Pubbliche Amministrazioni (PA) collegate alla Regional Area Network (RAN) </t>
  </si>
  <si>
    <t xml:space="preserve">Numero istituzioni pubbliche</t>
  </si>
  <si>
    <t xml:space="preserve">PO02</t>
  </si>
  <si>
    <t xml:space="preserve">Numero interventi messa in sicurezza delle dighe</t>
  </si>
  <si>
    <t xml:space="preserve">PO03</t>
  </si>
  <si>
    <t xml:space="preserve">PO04</t>
  </si>
  <si>
    <t xml:space="preserve">Siti valanghivi oggetto di studio</t>
  </si>
  <si>
    <t xml:space="preserve">PO05</t>
  </si>
  <si>
    <t xml:space="preserve">Sistemi di monitoraggio delle condizioni nivometeorologiche e di sorveglianza dei siti valanghivi</t>
  </si>
  <si>
    <t xml:space="preserve">PO09</t>
  </si>
  <si>
    <t xml:space="preserve">Numero di strumentazione di allertamento installata</t>
  </si>
  <si>
    <t xml:space="preserve">PO10</t>
  </si>
  <si>
    <t xml:space="preserve">Numero di Contratti di Fiume avviati</t>
  </si>
  <si>
    <t xml:space="preserve">PO06</t>
  </si>
  <si>
    <t xml:space="preserve">Rapporti di Valutazione</t>
  </si>
  <si>
    <t xml:space="preserve">PO07</t>
  </si>
  <si>
    <t xml:space="preserve">Sistemi informativi e banche dati realizzati</t>
  </si>
  <si>
    <t xml:space="preserve">PO08</t>
  </si>
  <si>
    <t xml:space="preserve">Iniziative di informazione e animazione realizzate</t>
  </si>
  <si>
    <t xml:space="preserve">S02</t>
  </si>
  <si>
    <t xml:space="preserve">Valutazioni e studi</t>
  </si>
  <si>
    <t xml:space="preserve">S03</t>
  </si>
  <si>
    <t xml:space="preserve">Eventi di comunicazione: campagne, convegni, indagini</t>
  </si>
  <si>
    <t xml:space="preserve">S04</t>
  </si>
  <si>
    <t xml:space="preserve">Progetti di Assistenza Tecnica</t>
  </si>
  <si>
    <t xml:space="preserve">S05</t>
  </si>
  <si>
    <t xml:space="preserve">Personale impiegato nell'attuazione del Programma oggetto del sostegno</t>
  </si>
  <si>
    <t xml:space="preserve">RSO04</t>
  </si>
  <si>
    <t xml:space="preserve">Unità di cogenerazione</t>
  </si>
  <si>
    <t xml:space="preserve">RSO05</t>
  </si>
  <si>
    <t xml:space="preserve">Edifici strategici/rilevanti migliorati o adeguati dal punto di vista sismico</t>
  </si>
  <si>
    <t xml:space="preserve">Progetti di rafforzamento del sistema regionale</t>
  </si>
  <si>
    <t xml:space="preserve">Progetti</t>
  </si>
  <si>
    <t xml:space="preserve">ISO2</t>
  </si>
  <si>
    <t xml:space="preserve">Infrastrutture di ricerca e tecnologiche sostenute</t>
  </si>
  <si>
    <t xml:space="preserve">Infrastrutture di ricerca e tecnologiche</t>
  </si>
  <si>
    <t xml:space="preserve">ISO3</t>
  </si>
  <si>
    <t xml:space="preserve">Servizi a supporto degli Enti Locali attivati presso l'Osservatorio CC</t>
  </si>
  <si>
    <t xml:space="preserve">Servizi</t>
  </si>
  <si>
    <t xml:space="preserve">Beni/Prodotti sottratti al ciclo di trattamento dei rifiuti</t>
  </si>
  <si>
    <t xml:space="preserve">Tonnellate/anno</t>
  </si>
  <si>
    <t xml:space="preserve">Numero di infrastrutture scolastiche e formative beneficiarie dell'azione</t>
  </si>
  <si>
    <t xml:space="preserve">Infrastrutture beneficiarie</t>
  </si>
  <si>
    <t xml:space="preserve">ISO9</t>
  </si>
  <si>
    <t xml:space="preserve">Siti pubblici riqualificati</t>
  </si>
  <si>
    <t xml:space="preserve">Numero di prodotti della valutazione</t>
  </si>
  <si>
    <t xml:space="preserve">Prodotti</t>
  </si>
  <si>
    <t xml:space="preserve">ISO7</t>
  </si>
  <si>
    <t xml:space="preserve">Numero di iniziative di comunicazione e visibilità</t>
  </si>
  <si>
    <t xml:space="preserve">Iniziative</t>
  </si>
  <si>
    <t xml:space="preserve">ISO8</t>
  </si>
  <si>
    <t xml:space="preserve">Numero di contratti per supporto qualificato alle strutture regionali</t>
  </si>
  <si>
    <t xml:space="preserve">Contratti</t>
  </si>
  <si>
    <t xml:space="preserve">EECO12</t>
  </si>
  <si>
    <t xml:space="preserve">Partecipanti con disabilità</t>
  </si>
  <si>
    <t xml:space="preserve">EECO13</t>
  </si>
  <si>
    <t xml:space="preserve">Cittadini di paesi terzi</t>
  </si>
  <si>
    <t xml:space="preserve">EECO14</t>
  </si>
  <si>
    <t xml:space="preserve">Partecipanti di origine straniera</t>
  </si>
  <si>
    <t xml:space="preserve">EECO15</t>
  </si>
  <si>
    <t xml:space="preserve">Minoranze (comprese le comunità emarginate come i rom)</t>
  </si>
  <si>
    <t xml:space="preserve">EECO16</t>
  </si>
  <si>
    <t xml:space="preserve">Senzatetto o persone colpite da esclusione abitativa</t>
  </si>
  <si>
    <t xml:space="preserve">EECO17</t>
  </si>
  <si>
    <t xml:space="preserve">Partecipanti provenienti da zone rurali </t>
  </si>
  <si>
    <t xml:space="preserve">Numero di pubbliche amministrazioni o servizi pubblici sostenuti</t>
  </si>
  <si>
    <t xml:space="preserve">entità</t>
  </si>
  <si>
    <t xml:space="preserve">EECO19</t>
  </si>
  <si>
    <t xml:space="preserve">Numero di micro, piccole e medie imprese sostenute</t>
  </si>
  <si>
    <t xml:space="preserve">Numero di studenti che partecipano a misure volte a promuovere la transizione dalla scuola al lavoro.  </t>
  </si>
  <si>
    <t xml:space="preserve">Numero di studenti che partecipano a misure di promozione della mobilità</t>
  </si>
  <si>
    <t xml:space="preserve">Non occupati</t>
  </si>
  <si>
    <t xml:space="preserve">ISOPR</t>
  </si>
  <si>
    <t xml:space="preserve">Progetti di studi, ricerca e consulenze relativi alla attuazione del programma</t>
  </si>
  <si>
    <t xml:space="preserve">Persone non occupate</t>
  </si>
  <si>
    <t xml:space="preserve">Partecipanti di tutti i livelli d'istruzione</t>
  </si>
  <si>
    <t xml:space="preserve">EESO01</t>
  </si>
  <si>
    <t xml:space="preserve">Numero d'interventi destinati a soggetti svantaggiati</t>
  </si>
  <si>
    <t xml:space="preserve">Numero di progetti destinati alla pubblica amministrazione e/o a servizi pubblici</t>
  </si>
  <si>
    <t xml:space="preserve">Persone assunte tramite incentivo occupazionale o all'avviamento impresa</t>
  </si>
  <si>
    <t xml:space="preserve">N° di persone</t>
  </si>
  <si>
    <t xml:space="preserve">Numero di analisi, studi o progettazioni</t>
  </si>
  <si>
    <t xml:space="preserve">Numero di campagne di diffusione e pubblicizzazione</t>
  </si>
  <si>
    <t xml:space="preserve">ISO4_1IT</t>
  </si>
  <si>
    <t xml:space="preserve">Numero di ore lavorate dagli operatori sociali per interventi finalizzati all’attivazione delle persone a rischio di esclusione</t>
  </si>
  <si>
    <t xml:space="preserve">ESCO01</t>
  </si>
  <si>
    <t xml:space="preserve">Numero totale di partecipanti ad azioni del FSE+</t>
  </si>
  <si>
    <t xml:space="preserve">ESCO02</t>
  </si>
  <si>
    <t xml:space="preserve">Numero di bambini di età inferiore a 18 anni</t>
  </si>
  <si>
    <t xml:space="preserve">ESCO03</t>
  </si>
  <si>
    <t xml:space="preserve">ESCO04</t>
  </si>
  <si>
    <t xml:space="preserve">Numero dei partecipanti di età pari o superiore a 65 anni</t>
  </si>
  <si>
    <t xml:space="preserve">ESCO05</t>
  </si>
  <si>
    <t xml:space="preserve">Numero di partecipanti con disabilità</t>
  </si>
  <si>
    <t xml:space="preserve">ESCO06</t>
  </si>
  <si>
    <t xml:space="preserve">Numero di cittadini di paesi terzi</t>
  </si>
  <si>
    <t xml:space="preserve">ESCO07</t>
  </si>
  <si>
    <t xml:space="preserve">Numero di partecipanti di origine straniera o appartenenti a una minoranza (comprese le comunità emarginate come i rom)</t>
  </si>
  <si>
    <t xml:space="preserve">ESCO08</t>
  </si>
  <si>
    <t xml:space="preserve">Numero di partecipanti senzatetto o colpiti da esclusione abitativa</t>
  </si>
  <si>
    <t xml:space="preserve">EMCO01</t>
  </si>
  <si>
    <t xml:space="preserve">Valore totale dei prodotti alimentari e dei beni distribuiti</t>
  </si>
  <si>
    <t xml:space="preserve">EMCO02</t>
  </si>
  <si>
    <t xml:space="preserve">Valore totale del sostegno alimentare</t>
  </si>
  <si>
    <t xml:space="preserve">EMCO03</t>
  </si>
  <si>
    <t xml:space="preserve">Valore monetario totale dei prodotti alimentari per i senzatetto</t>
  </si>
  <si>
    <t xml:space="preserve">EMCO04</t>
  </si>
  <si>
    <t xml:space="preserve">Valore monetario totale dei prodotti alimentari per altri gruppi di destinatari</t>
  </si>
  <si>
    <t xml:space="preserve">EMCO05</t>
  </si>
  <si>
    <t xml:space="preserve">Valore totale dei beni distribuiti</t>
  </si>
  <si>
    <t xml:space="preserve">EMCO06</t>
  </si>
  <si>
    <t xml:space="preserve">Valore monetario totale dei beni per i bambini</t>
  </si>
  <si>
    <t xml:space="preserve">EMCO07</t>
  </si>
  <si>
    <t xml:space="preserve">Valore monetario totale dei beni per le persone senza fissa dimora</t>
  </si>
  <si>
    <t xml:space="preserve">EMCO08</t>
  </si>
  <si>
    <t xml:space="preserve">Valore monetario totale dei beni per altri gruppi destinatari</t>
  </si>
  <si>
    <t xml:space="preserve">EMCO09</t>
  </si>
  <si>
    <t xml:space="preserve">Quantità totale di aiuti alimentari distribuiti</t>
  </si>
  <si>
    <t xml:space="preserve">tonnellate</t>
  </si>
  <si>
    <t xml:space="preserve">EMCO10</t>
  </si>
  <si>
    <t xml:space="preserve">Quota di donazioni di prodotti alimentari</t>
  </si>
  <si>
    <t xml:space="preserve">percentuale</t>
  </si>
  <si>
    <t xml:space="preserve">EMCO11</t>
  </si>
  <si>
    <t xml:space="preserve">Quota del FSE+ sul volume totale dei prodotti alimentari distribuiti</t>
  </si>
  <si>
    <t xml:space="preserve">EECO02+05</t>
  </si>
  <si>
    <t xml:space="preserve">In attività (disoccupati + occupati)</t>
  </si>
  <si>
    <t xml:space="preserve">EECO06+07</t>
  </si>
  <si>
    <t xml:space="preserve">Minori e giovani</t>
  </si>
  <si>
    <t xml:space="preserve">PSRI04</t>
  </si>
  <si>
    <t xml:space="preserve">Numero di progetti </t>
  </si>
  <si>
    <t xml:space="preserve">EECO02+04+05</t>
  </si>
  <si>
    <t xml:space="preserve">Partecipanti di tutte le condizioni lavorative</t>
  </si>
  <si>
    <t xml:space="preserve">Numero di partecipanti con disabilità o non autosufficienti presi in carico</t>
  </si>
  <si>
    <t xml:space="preserve">Numero di bambini 0-3 anni appartenenti a famiglie aventi requisiti ISEE per l'abbattimento della retta che beneficiano del sostegno</t>
  </si>
  <si>
    <t xml:space="preserve">SO03</t>
  </si>
  <si>
    <t xml:space="preserve">Numero di caregiver che partecipano.</t>
  </si>
  <si>
    <t xml:space="preserve">SO04</t>
  </si>
  <si>
    <t xml:space="preserve">Numero di PA o pubblici servizi supportati</t>
  </si>
  <si>
    <t xml:space="preserve">ISO10_PUG</t>
  </si>
  <si>
    <t xml:space="preserve">eventi di comunicazione</t>
  </si>
  <si>
    <t xml:space="preserve">ISO9_PUG</t>
  </si>
  <si>
    <t xml:space="preserve">personale interno all'amministrazione impiegato nell'attuazione del programma</t>
  </si>
  <si>
    <t xml:space="preserve">RCO-AT2</t>
  </si>
  <si>
    <t xml:space="preserve">PSOI01</t>
  </si>
  <si>
    <t xml:space="preserve">Numero di enti</t>
  </si>
  <si>
    <t xml:space="preserve">Numero di ore lavorate</t>
  </si>
  <si>
    <t xml:space="preserve">3.1</t>
  </si>
  <si>
    <t xml:space="preserve">Numero di pubbliche amministrazioni o servizi pubblici sostenuti a livello nazionale, regionale o locale</t>
  </si>
  <si>
    <t xml:space="preserve">Numero di pubbliche amministrazioni</t>
  </si>
  <si>
    <t xml:space="preserve">Numero di partecipanti in stato di disagio sociale</t>
  </si>
  <si>
    <t xml:space="preserve">Persone</t>
  </si>
  <si>
    <t xml:space="preserve">Prodotti della valutazione</t>
  </si>
  <si>
    <t xml:space="preserve">EECO10+11</t>
  </si>
  <si>
    <t xml:space="preserve">Partecipanti titolari di un diploma di istruzione secondaria superiore o più alto</t>
  </si>
  <si>
    <t xml:space="preserve">Partecipanti in condizione di svantaggio e di fragilità, incluse le persone con disabilità</t>
  </si>
  <si>
    <t xml:space="preserve">Progetti di studi, ricerche, affidamenti, consulenze relativi all'implementazione del PR</t>
  </si>
  <si>
    <t xml:space="preserve">EECO18-AT</t>
  </si>
  <si>
    <t xml:space="preserve">PSOI_1</t>
  </si>
  <si>
    <t xml:space="preserve">Numero di Dipartimenti di Salute Mentale coinvolti (sostenuti)</t>
  </si>
  <si>
    <t xml:space="preserve">Numero Dipartimenti di Salute Mentale</t>
  </si>
  <si>
    <t xml:space="preserve">Partecipanti in condizioni di svantaggio e di vulnerabilità, incluse le persone con disabilità</t>
  </si>
  <si>
    <t xml:space="preserve">Numero di famiglie in condizioni di svantaggio economico e sociale</t>
  </si>
  <si>
    <t xml:space="preserve">EESO03</t>
  </si>
  <si>
    <t xml:space="preserve">Numero progetti di studi, ricerche, affidamenti, consulenze relativi all'implementazione del PR</t>
  </si>
  <si>
    <t xml:space="preserve">Numero di persone</t>
  </si>
  <si>
    <t xml:space="preserve">PSOI02</t>
  </si>
  <si>
    <t xml:space="preserve">Numero di Strategie</t>
  </si>
  <si>
    <t xml:space="preserve">PSOI03</t>
  </si>
  <si>
    <t xml:space="preserve">Persone in condizione di fragilità</t>
  </si>
  <si>
    <t xml:space="preserve">PSOI04</t>
  </si>
  <si>
    <t xml:space="preserve">Nuclei famigliari</t>
  </si>
  <si>
    <t xml:space="preserve">PSOI05</t>
  </si>
  <si>
    <t xml:space="preserve">PSOI06</t>
  </si>
  <si>
    <t xml:space="preserve">PSOI07</t>
  </si>
  <si>
    <t xml:space="preserve">PSOI08</t>
  </si>
  <si>
    <t xml:space="preserve">Persone in situazione di fragilità economica che usufruiscono di un servizio abitativo</t>
  </si>
  <si>
    <t xml:space="preserve">PSOI09</t>
  </si>
  <si>
    <t xml:space="preserve">Numero di Pubbliche Amministrazioni o servizi pubblici supportati</t>
  </si>
  <si>
    <t xml:space="preserve">Sistemi informativi e banche dati realizzate</t>
  </si>
  <si>
    <t xml:space="preserve">P07</t>
  </si>
  <si>
    <t xml:space="preserve">Numero di enti coinvolti nell'attuazione della misura</t>
  </si>
  <si>
    <t xml:space="preserve">Numero di pubbliche amministrazioni </t>
  </si>
  <si>
    <t xml:space="preserve">EEPO01</t>
  </si>
  <si>
    <t xml:space="preserve">Partecipanti con disabilità o non autosufficienti presi in carico</t>
  </si>
  <si>
    <t xml:space="preserve">EEPO02</t>
  </si>
  <si>
    <t xml:space="preserve">Minori per i quali sono attivati interventi di family coaching/networking</t>
  </si>
  <si>
    <t xml:space="preserve">EEPO03</t>
  </si>
  <si>
    <t xml:space="preserve">Equipe multidisciplinari interservizio attive sul territorio</t>
  </si>
  <si>
    <t xml:space="preserve">EEPO04</t>
  </si>
  <si>
    <t xml:space="preserve">Eventi informativi pubblici</t>
  </si>
  <si>
    <t xml:space="preserve">Progetti Finanziati</t>
  </si>
  <si>
    <t xml:space="preserve">Persone svantaggiate</t>
  </si>
  <si>
    <t xml:space="preserve">Giovani di età compresa fra i 18 e i 35 anni</t>
  </si>
  <si>
    <t xml:space="preserve">Numero bambini 0-3 anni appartenenti a famiglie aventi requisiti ISEE per l’abbattimento della retta che beneficiano del sostegno.</t>
  </si>
  <si>
    <t xml:space="preserve">Numero di azioni di comunicazione integrate con altri programmi/politiche</t>
  </si>
  <si>
    <t xml:space="preserve">Sistemi informativi integrati/Banche dati realizzate</t>
  </si>
  <si>
    <t xml:space="preserve">EESO04</t>
  </si>
  <si>
    <t xml:space="preserve">Numero di Valutazioni effettuate</t>
  </si>
  <si>
    <t xml:space="preserve">EESO05</t>
  </si>
  <si>
    <t xml:space="preserve">Personale impiegato nell'attuazione del PR FSE</t>
  </si>
  <si>
    <t xml:space="preserve">Numero di famiglie a basso reddito o in condizione di particolare fragilità assegnatarie di buoni di servizio</t>
  </si>
  <si>
    <t xml:space="preserve">Numero di progetti finalizzati all’implementazione del Programma</t>
  </si>
  <si>
    <t xml:space="preserve">Numero di progetti destinati alla pubblica amministrazione o a servizi pubblici</t>
  </si>
  <si>
    <t xml:space="preserve">PSOI1</t>
  </si>
  <si>
    <t xml:space="preserve">Indagini di valutazioni realizzate</t>
  </si>
  <si>
    <t xml:space="preserve">EECO09+10</t>
  </si>
  <si>
    <t xml:space="preserve">Partecipanti titolari di un diploma di istruzione post secondaria o più basso</t>
  </si>
  <si>
    <t xml:space="preserve">CO 01</t>
  </si>
  <si>
    <t xml:space="preserve">Numero di operazioni </t>
  </si>
  <si>
    <t xml:space="preserve">RCO81</t>
  </si>
  <si>
    <t xml:space="preserve">Numero di partecipanti a programmi di formazione</t>
  </si>
  <si>
    <t xml:space="preserve">RCO83</t>
  </si>
  <si>
    <t xml:space="preserve">Numero di accordi/protocolli/pianistrategici</t>
  </si>
  <si>
    <t xml:space="preserve">RCO84</t>
  </si>
  <si>
    <t xml:space="preserve">Numero di organizzazioni che mantengono la collaborazione</t>
  </si>
  <si>
    <t xml:space="preserve">RCO87</t>
  </si>
  <si>
    <t xml:space="preserve">Numero di organizzazioni che partecipano al progetto</t>
  </si>
  <si>
    <t xml:space="preserve">RCO116</t>
  </si>
  <si>
    <t xml:space="preserve">Numero di soluzioni elaborate dal partenariato di progetto</t>
  </si>
  <si>
    <t xml:space="preserve">RCO90</t>
  </si>
  <si>
    <t xml:space="preserve">Numero di progetti di reti di innovazione transfrontaliere</t>
  </si>
  <si>
    <t xml:space="preserve">Numero di Progetti</t>
  </si>
  <si>
    <t xml:space="preserve">RCO85</t>
  </si>
  <si>
    <t xml:space="preserve">Partecipazione a iniziative di formazione congiunte</t>
  </si>
  <si>
    <t xml:space="preserve">RCO82</t>
  </si>
  <si>
    <t xml:space="preserve">Partecipazione ad azioni congiunte per promuovere l'uguaglianza di genere, le pari opportunità e l'inclusione sociale</t>
  </si>
  <si>
    <t xml:space="preserve">PFOI01</t>
  </si>
  <si>
    <t xml:space="preserve">Data inizio effettivo esecuzione / Data fine effettiva esecuzione</t>
  </si>
  <si>
    <t xml:space="preserve">I due campi devono essere valorizzati solo con date (senza inserimento di testo o note) nel formato GG/MM/AAAA.</t>
  </si>
  <si>
    <r>
      <rPr>
        <sz val="12"/>
        <color rgb="FF000000"/>
        <rFont val="Aptos"/>
        <family val="2"/>
        <charset val="1"/>
      </rPr>
      <t xml:space="preserve">Le date si riferiscono all'inizio e fine effettiva della </t>
    </r>
    <r>
      <rPr>
        <b val="true"/>
        <sz val="12"/>
        <color rgb="FF000000"/>
        <rFont val="Aptos"/>
        <family val="2"/>
        <charset val="1"/>
      </rPr>
      <t xml:space="preserve">fase esecutiva</t>
    </r>
    <r>
      <rPr>
        <sz val="12"/>
        <color rgb="FF000000"/>
        <rFont val="Aptos"/>
        <family val="2"/>
        <charset val="1"/>
      </rPr>
      <t xml:space="preserve"> del progetto, e corrispondono, in base alla natura del progetto, alle seguenti fasi secondo la tabella di contesto TC41 il PUC2127:</t>
    </r>
  </si>
  <si>
    <t xml:space="preserve">Codice Fase</t>
  </si>
  <si>
    <t xml:space="preserve">Codice Natura CUP</t>
  </si>
  <si>
    <t xml:space="preserve">Descrizione Fase</t>
  </si>
  <si>
    <t xml:space="preserve">(COD_FASE)</t>
  </si>
  <si>
    <t xml:space="preserve">(CODICE_NATURA_CUP)</t>
  </si>
  <si>
    <t xml:space="preserve">(DESCRIZIONE_FASE)</t>
  </si>
  <si>
    <t xml:space="preserve">01002</t>
  </si>
  <si>
    <t xml:space="preserve">01</t>
  </si>
  <si>
    <t xml:space="preserve">ESECUZIONE</t>
  </si>
  <si>
    <t xml:space="preserve">02002</t>
  </si>
  <si>
    <t xml:space="preserve">02</t>
  </si>
  <si>
    <t xml:space="preserve">03005</t>
  </si>
  <si>
    <t xml:space="preserve">03</t>
  </si>
  <si>
    <t xml:space="preserve">ESECUZIONE LAVORI</t>
  </si>
  <si>
    <t xml:space="preserve">00702</t>
  </si>
  <si>
    <t xml:space="preserve">07</t>
  </si>
  <si>
    <t xml:space="preserve">ESECUZIONE  INVESTIMENTI</t>
  </si>
  <si>
    <t xml:space="preserve">00802</t>
  </si>
  <si>
    <t xml:space="preserve">08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</si>
</sst>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_-;\-* #,##0.00_-;_-* \-??_-;_-@_-"/>
    <numFmt numFmtId="166" formatCode="_-* #,##0.00\ _€_-;\-* #,##0.00\ _€_-;_-* \-??\ _€_-;_-@_-"/>
    <numFmt numFmtId="167" formatCode="0%"/>
    <numFmt numFmtId="168" formatCode="_-* #,##0.00&quot; €&quot;_-;\-* #,##0.00&quot; €&quot;_-;_-* \-??&quot; €&quot;_-;_-@_-"/>
    <numFmt numFmtId="169" formatCode="_-* #,##0.00\ [$€-410]_-;\-* #,##0.00\ [$€-410]_-;_-* \-??\ [$€-410]_-;_-@_-"/>
    <numFmt numFmtId="170" formatCode="[$€-410]\ #,##0.00;[RED]\-[$€-410]\ #,##0.00"/>
    <numFmt numFmtId="171" formatCode="&quot;€ &quot;#,##0.00;&quot;€ -&quot;#,##0.00"/>
    <numFmt numFmtId="172" formatCode="dd/mm/yyyy"/>
    <numFmt numFmtId="173" formatCode="#,##0"/>
    <numFmt numFmtId="174" formatCode="@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9C0006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4"/>
      <color rgb="FF000000"/>
      <name val="Verdana"/>
      <family val="2"/>
      <charset val="1"/>
    </font>
    <font>
      <b val="true"/>
      <sz val="20"/>
      <color rgb="FFFFFFFF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b val="true"/>
      <sz val="7"/>
      <color rgb="FFFFFFFF"/>
      <name val="Verdana"/>
      <family val="2"/>
      <charset val="1"/>
    </font>
    <font>
      <sz val="8"/>
      <color rgb="FF000000"/>
      <name val="Verdana"/>
      <family val="2"/>
      <charset val="1"/>
    </font>
    <font>
      <sz val="8"/>
      <color theme="1"/>
      <name val="Verdana"/>
      <family val="2"/>
      <charset val="1"/>
    </font>
    <font>
      <sz val="11"/>
      <color theme="1"/>
      <name val="Verdana"/>
      <family val="2"/>
      <charset val="1"/>
    </font>
    <font>
      <b val="true"/>
      <sz val="11"/>
      <color rgb="FF000000"/>
      <name val="Calibri"/>
      <family val="2"/>
      <charset val="1"/>
    </font>
    <font>
      <sz val="12"/>
      <color rgb="FF000000"/>
      <name val="Aptos"/>
      <family val="2"/>
      <charset val="1"/>
    </font>
    <font>
      <b val="true"/>
      <sz val="12"/>
      <color rgb="FF000000"/>
      <name val="Aptos"/>
      <family val="2"/>
      <charset val="1"/>
    </font>
    <font>
      <b val="true"/>
      <sz val="11"/>
      <color rgb="FF000000"/>
      <name val="Inherit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05"/>
        <bgColor rgb="FFE2F0D9"/>
      </patternFill>
    </fill>
    <fill>
      <patternFill patternType="solid">
        <fgColor theme="0"/>
        <bgColor rgb="FFF2F2F2"/>
      </patternFill>
    </fill>
    <fill>
      <patternFill patternType="solid">
        <fgColor theme="8" tint="-0.5"/>
        <bgColor rgb="FF003366"/>
      </patternFill>
    </fill>
    <fill>
      <patternFill patternType="solid">
        <fgColor rgb="FF069A2E"/>
        <bgColor rgb="FF339966"/>
      </patternFill>
    </fill>
    <fill>
      <patternFill patternType="solid">
        <fgColor theme="4" tint="0.5999"/>
        <bgColor rgb="FFE2F0D9"/>
      </patternFill>
    </fill>
    <fill>
      <patternFill patternType="solid">
        <fgColor theme="9" tint="0.3999"/>
        <bgColor rgb="FFABABAB"/>
      </patternFill>
    </fill>
    <fill>
      <patternFill patternType="solid">
        <fgColor theme="9" tint="0.7999"/>
        <bgColor rgb="FFF2F2F2"/>
      </patternFill>
    </fill>
    <fill>
      <patternFill patternType="solid">
        <fgColor theme="7" tint="0.7999"/>
        <bgColor rgb="FFF2F2F2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rgb="FF003366"/>
      </right>
      <top/>
      <bottom style="thin">
        <color rgb="FF003366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 diagonalUp="false" diagonalDown="false"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 diagonalUp="false" diagonalDown="false"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left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4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2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3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1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2" fontId="1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1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3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4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5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6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7" xfId="4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4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8" xfId="4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9" xfId="4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1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73" fontId="0" fillId="0" borderId="17" xfId="4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3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7" fillId="0" borderId="24" xfId="4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7" fillId="0" borderId="25" xfId="41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7" fillId="0" borderId="26" xfId="41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73" fontId="7" fillId="0" borderId="27" xfId="4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4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25" xfId="4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28" xfId="4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9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2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ngolo tabella pivot" xfId="20"/>
    <cellStyle name="Campo tabella pivot" xfId="21"/>
    <cellStyle name="Categoria tabella pivot" xfId="22"/>
    <cellStyle name="Migliaia 2" xfId="23"/>
    <cellStyle name="Migliaia 2 2" xfId="24"/>
    <cellStyle name="Migliaia 3" xfId="25"/>
    <cellStyle name="Migliaia 4" xfId="26"/>
    <cellStyle name="Migliaia 4 2" xfId="27"/>
    <cellStyle name="Migliaia 5" xfId="28"/>
    <cellStyle name="Migliaia 6" xfId="29"/>
    <cellStyle name="Normale 10" xfId="30"/>
    <cellStyle name="Normale 2" xfId="31"/>
    <cellStyle name="Normale 2 2" xfId="32"/>
    <cellStyle name="Normale 2 3" xfId="33"/>
    <cellStyle name="Normale 3" xfId="34"/>
    <cellStyle name="Normale 3 2" xfId="35"/>
    <cellStyle name="Normale 4" xfId="36"/>
    <cellStyle name="Normale 5" xfId="37"/>
    <cellStyle name="Percentuale 2" xfId="38"/>
    <cellStyle name="Percentuale 3" xfId="39"/>
    <cellStyle name="Risultato tabella pivot" xfId="40"/>
    <cellStyle name="Titolo tabella pivot" xfId="41"/>
    <cellStyle name="Valore non valido 2" xfId="42"/>
    <cellStyle name="Valore tabella pivot" xfId="43"/>
    <cellStyle name="Valuta 2" xfId="44"/>
    <cellStyle name="Excel Built-in Normal" xfId="45"/>
  </cellStyles>
  <dxfs count="7">
    <dxf>
      <fill>
        <patternFill patternType="solid">
          <fgColor rgb="FF069A2E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DD7EE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69A2E"/>
      <rgbColor rgb="FF000080"/>
      <rgbColor rgb="FF808000"/>
      <rgbColor rgb="FF800080"/>
      <rgbColor rgb="FF008080"/>
      <rgbColor rgb="FFABABAB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A9D18E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0386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49" createdVersion="3">
  <cacheSource type="worksheet">
    <worksheetSource ref="A4:J2753" sheet="Format_Attuazione PO_progetti"/>
  </cacheSource>
  <cacheFields count="22">
    <cacheField name="Obiettivo strategico" numFmtId="0">
      <sharedItems containsMixedTypes="1" containsNumber="1" containsInteger="1" minValue="4" maxValue="4" count="2">
        <n v="4"/>
        <s v="AT"/>
      </sharedItems>
    </cacheField>
    <cacheField name="Obiettivo Specifico/Priorità dedicata FSE+/Priorità FEAMPA" numFmtId="0">
      <sharedItems count="7">
        <s v="ESO4.1. Migliorare l'accesso all'occupazione e le misure di attivazione per tutti"/>
        <s v="ESO4.11. Parità di accesso a servizi sociali e sanitari di qualità"/>
        <s v="ESO4.5. Migliorare i sistemi d'istruzione e di formazione"/>
        <s v="ESO4.6. Istruzione e sistemi di formazione inclusivi e di qualità"/>
        <s v="ESO4.7. Apprendimento permanente e riorientamento professionale"/>
        <s v="ESO4.8. Inclusione attiva e occupabilità"/>
        <s v="TA Assistenza tecnica"/>
      </sharedItems>
    </cacheField>
    <cacheField name="Fondo" numFmtId="0">
      <sharedItems count="1">
        <s v="FSE+"/>
      </sharedItems>
    </cacheField>
    <cacheField name="Priorità" numFmtId="0">
      <sharedItems count="5">
        <s v="P1"/>
        <s v="P2"/>
        <s v="P3"/>
        <s v="P4"/>
        <s v="PAT"/>
      </sharedItems>
    </cacheField>
    <cacheField name="Categoria di regione" numFmtId="0">
      <sharedItems count="1">
        <s v="Meno sviluppate"/>
      </sharedItems>
    </cacheField>
    <cacheField name="Codice locale Progetto" numFmtId="0">
      <sharedItems count="2749">
        <s v=" 2021.IT.05.SFPR.014/002/04.6/09.02.03/A02_22/0019"/>
        <s v="2012.IT.05.SFPR.014/PAT/PATT/09.01.2/VAL_24/001"/>
        <s v="2021.IT.05.SFPR.014.III/004/04.6/09.02.02/1738_25/0001"/>
        <s v="2021.IT.05.SFPR.014.III/004/04.6/09.02.02/1738_25/0002"/>
        <s v="2021.IT.05.SFPR.014.III/004/04.6/09.02.02/1738_25/0003"/>
        <s v="2021.IT.05.SFPR.014.III/004/04.6/09.02.02/1738_25/0004"/>
        <s v="2021.IT.05.SFPR.014.III/004/04.6/09.02.02/1738_25/0005"/>
        <s v="2021.IT.05.SFPR.014.III/004/04.6/09.02.02/1738_25/0006"/>
        <s v="2021.IT.05.SFPR.014.III/004/04.6/09.02.02/1738_25/0007"/>
        <s v="2021.IT.05.SFPR.014.III/004/04.6/09.02.02/1738_25/0008"/>
        <s v="2021.IT.05.SFPR.014.III/004/04.6/09.02.02/1738_25/0009"/>
        <s v="2021.IT.05.SFPR.014.III/004/04.6/09.02.02/1738_25/0010"/>
        <s v="2021.IT.05.SFPR.014.III/004/04.6/09.02.02/1738_25/0011"/>
        <s v="2021.IT.05.SFPR.014.III/004/04.6/09.02.02/1738_25/0012"/>
        <s v="2021.IT.05.SFPR.014.III/004/04.6/09.02.02/1738_25/0013"/>
        <s v="2021.IT.05.SFPR.014.III/004/04.6/09.02.02/1738_25/0014"/>
        <s v="2021.IT.05.SFPR.014.III/004/04.6/09.02.02/1738_25/0015"/>
        <s v="2021.IT.05.SFPR.014.III/004/04.6/09.02.02/1738_25/0016"/>
        <s v="2021.IT.05.SFPR.014.III/004/04.6/09.02.02/1738_25/0017"/>
        <s v="2021.IT.05.SFPR.014.III/004/04.6/09.02.02/1738_25/0018"/>
        <s v="2021.IT.05.SFPR.014.III/004/04.6/09.02.02/1738_25/0019"/>
        <s v="2021.IT.05.SFPR.014.III/004/04.6/09.02.02/1738_25/0020"/>
        <s v="2021.IT.05.SFPR.014.III/004/04.6/09.02.02/1738_25/0021"/>
        <s v="2021.IT.05.SFPR.014.III/004/04.6/09.02.02/1738_25/0022"/>
        <s v="2021.IT.05.SFPR.014.III/004/04.6/09.02.02/1738_25/0023"/>
        <s v="2021.IT.05.SFPR.014.III/004/04.6/09.02.02/1738_25/0024"/>
        <s v="2021.IT.05.SFPR.014.III/004/04.6/09.02.02/1738_25/0025"/>
        <s v="2021.IT.05.SFPR.014.III/004/04.6/09.02.02/1738_25/0026"/>
        <s v="2021.IT.05.SFPR.014.III/004/04.6/09.02.02/1738_25/0027"/>
        <s v="2021.IT.05.SFPR.014.III/004/04.6/09.02.02/1738_25/0028"/>
        <s v="2021.IT.05.SFPR.014.III/004/04.6/09.02.02/1738_25/0029"/>
        <s v="2021.IT.05.SFPR.014.III/004/04.6/09.02.02/1738_25/0030"/>
        <s v="2021.IT.05.SFPR.014.III/004/04.6/09.02.02/1738_25/0031"/>
        <s v="2021.IT.05.SFPR.014.III/004/04.6/09.02.02/1738_25/0032"/>
        <s v="2021.IT.05.SFPR.014.III/004/04.6/09.02.02/1738_25/0033"/>
        <s v="2021.IT.05.SFPR.014.III/004/04.6/09.02.02/1738_25/0034"/>
        <s v="2021.IT.05.SFPR.014.III/004/04.6/09.02.02/1738_25/0035"/>
        <s v="2021.IT.05.SFPR.014.III/004/04.6/09.02.02/1738_25/0036"/>
        <s v="2021.IT.05.SFPR.014.III/004/04.6/09.02.02/1738_25/0037"/>
        <s v="2021.IT.05.SFPR.014.III/004/04.6/09.02.02/1738_25/0038"/>
        <s v="2021.IT.05.SFPR.014.III/004/04.6/09.02.02/1738_25/0039"/>
        <s v="2021.IT.05.SFPR.014.III/004/04.6/09.02.02/1738_25/0040"/>
        <s v="2021.IT.05.SFPR.014.III/004/04.6/09.02.02/1738_25/0041"/>
        <s v="2021.IT.05.SFPR.014.III/004/04.6/09.02.02/1738_25/0042"/>
        <s v="2021.IT.05.SFPR.014.III/004/04.6/09.02.02/1738_25/0043"/>
        <s v="2021.IT.05.SFPR.014.III/004/04.6/09.02.02/1738_25/0044"/>
        <s v="2021.IT.05.SFPR.014.III/004/04.6/09.02.02/1738_25/0045"/>
        <s v="2021.IT.05.SFPR.014.III/004/04.6/09.02.02/1738_25/0046"/>
        <s v="2021.IT.05.SFPR.014.III/004/04.6/09.02.02/1738_25/0047"/>
        <s v="2021.IT.05.SFPR.014.III/004/04.6/09.02.02/1738_25/0048"/>
        <s v="2021.IT.05.SFPR.014.III/004/04.6/09.02.02/1738_25/0049"/>
        <s v="2021.IT.05.SFPR.014.III/004/04.6/09.02.02/1738_25/0050"/>
        <s v="2021.IT.05.SFPR.014.III/004/04.6/09.02.02/1738_25/0051"/>
        <s v="2021.IT.05.SFPR.014.III/004/04.6/09.02.02/1738_25/0052"/>
        <s v="2021.IT.05.SFPR.014.III/004/04.6/09.02.02/1738_25/0053"/>
        <s v="2021.IT.05.SFPR.014.III/004/04.6/09.02.02/1738_25/0054"/>
        <s v="2021.IT.05.SFPR.014.III/004/04.6/09.02.02/1738_25/0055"/>
        <s v="2021.IT.05.SFPR.014.III/004/04.6/09.02.02/1738_25/0056"/>
        <s v="2021.IT.05.SFPR.014.III/004/04.6/09.02.02/1738_25/0057"/>
        <s v="2021.IT.05.SFPR.014.III/004/04.6/09.02.02/1738_25/0058"/>
        <s v="2021.IT.05.SFPR.014.III/004/04.6/09.02.02/1738_25/0059"/>
        <s v="2021.IT.05.SFPR.014.III/004/04.6/09.02.02/1738_25/0060"/>
        <s v="2021.IT.05.SFPR.014.III/004/04.6/09.02.02/1738_25/0061"/>
        <s v="2021.IT.05.SFPR.014.III/004/04.6/09.02.02/1738_25/0062"/>
        <s v="2021.IT.05.SFPR.014.III/004/04.6/09.02.02/1738_25/0063"/>
        <s v="2021.IT.05.SFPR.014.III/004/04.6/09.02.02/1738_25/0064"/>
        <s v="2021.IT.05.SFPR.014.III/004/04.6/09.02.02/1738_25/0065"/>
        <s v="2021.IT.05.SFPR.014.III/004/04.6/09.02.02/1738_25/0066"/>
        <s v="2021.IT.05.SFPR.014.III/004/04.6/09.02.02/1738_25/0067"/>
        <s v="2021.IT.05.SFPR.014.III/004/04.6/09.02.02/1738_25/0068"/>
        <s v="2021.IT.05.SFPR.014.III/004/04.6/09.02.02/1738_25/0069"/>
        <s v="2021.IT.05.SFPR.014.III/004/04.6/09.02.02/1738_25/0070"/>
        <s v="2021.IT.05.SFPR.014.III/004/04.6/09.02.02/1738_25/0071"/>
        <s v="2021.IT.05.SFPR.014.III/004/04.6/09.02.02/1738_25/0072"/>
        <s v="2021.IT.05.SFPR.014.III/004/04.6/09.02.02/1738_25/0073"/>
        <s v="2021.IT.05.SFPR.014.III/004/04.6/09.02.02/1738_25/0074"/>
        <s v="2021.IT.05.SFPR.014.III/004/04.6/09.02.02/1738_25/0075"/>
        <s v="2021.IT.05.SFPR.014.III/004/04.6/09.02.02/1738_25/0076"/>
        <s v="2021.IT.05.SFPR.014.III/004/04.6/09.02.02/1738_25/0077"/>
        <s v="2021.IT.05.SFPR.014.III/004/04.6/09.02.02/1738_25/0078"/>
        <s v="2021.IT.05.SFPR.014.III/004/04.6/09.02.02/1738_25/0079"/>
        <s v="2021.IT.05.SFPR.014.III/004/04.6/09.02.02/1738_25/0080"/>
        <s v="2021.IT.05.SFPR.014.III/004/04.6/09.02.02/1738_25/0081"/>
        <s v="2021.IT.05.SFPR.014.III/004/04.6/09.02.02/1738_25/0082"/>
        <s v="2021.IT.05.SFPR.014.III/004/04.6/09.02.02/1738_25/0083"/>
        <s v="2021.IT.05.SFPR.014.III/004/04.6/09.02.02/1738_25/0084"/>
        <s v="2021.IT.05.SFPR.014.III/004/04.6/09.02.02/1738_25/0085"/>
        <s v="2021.IT.05.SFPR.014.III/004/04.6/09.02.02/1738_25/0086"/>
        <s v="2021.IT.05.SFPR.014.III/004/04.6/09.02.02/1738_25/0087"/>
        <s v="2021.IT.05.SFPR.014.III/004/04.6/09.02.02/1738_25/0088"/>
        <s v="2021.IT.05.SFPR.014.III/004/04.6/09.02.02/1738_25/0089"/>
        <s v="2021.IT.05.SFPR.014.III/004/04.6/09.02.02/1738_25/0090"/>
        <s v="2021.IT.05.SFPR.014.III/004/04.6/09.02.02/1738_25/0091"/>
        <s v="2021.IT.05.SFPR.014.III/004/04.6/09.02.02/1738_25/0092"/>
        <s v="2021.IT.05.SFPR.014.III/004/04.6/09.02.02/1738_25/0093"/>
        <s v="2021.IT.05.SFPR.014.III/004/04.6/09.02.02/1738_25/0094"/>
        <s v="2021.IT.05.SFPR.014.III/004/04.6/09.02.02/1738_25/0095"/>
        <s v="2021.IT.05.SFPR.014.III/004/04.6/09.02.02/1738_25/0096"/>
        <s v="2021.IT.05.SFPR.014.III/004/04.6/09.02.02/1738_25/0097"/>
        <s v="2021.IT.05.SFPR.014.III/004/04.6/09.02.02/1738_25/0098"/>
        <s v="2021.IT.05.SFPR.014.III/004/04.6/09.02.02/1738_25/0099"/>
        <s v="2021.IT.05.SFPR.014.III/004/04.6/09.02.02/1738_25/0100"/>
        <s v="2021.IT.05.SFPR.014.III/004/04.6/09.02.02/1738_25/0101"/>
        <s v="2021.IT.05.SFPR.014.III/004/04.6/09.02.02/1738_25/0102"/>
        <s v="2021.IT.05.SFPR.014.III/004/04.6/09.02.02/1738_25/0103"/>
        <s v="2021.IT.05.SFPR.014.III/004/04.6/09.02.02/1738_25/0104"/>
        <s v="2021.IT.05.SFPR.014/001/04.1/06.02.03/A14_24/001"/>
        <s v="2021.IT.05.SFPR.014/001/04.1/06.02.03/A14_24/002"/>
        <s v="2021.IT.05.SFPR.014/001/04.1/06.02.03/A14_24/003"/>
        <s v="2021.IT.05.SFPR.014/001/04.1/06.02.03/A14_24/004"/>
        <s v="2021.IT.05.SFPR.014/001/04.1/06.02.03/A14_24/006"/>
        <s v="2021.IT.05.SFPR.014/001/04.1/06.02.03/A14_24/007"/>
        <s v="2021.IT.05.SFPR.014/001/04.1/06.02.03/A14_24/010"/>
        <s v="2021.IT.05.SFPR.014/001/04.1/06.02.03/A14_24/012"/>
        <s v="2021.IT.05.SFPR.014/001/04.1/06.02.03/A14_24/016"/>
        <s v="2021.IT.05.SFPR.014/001/04.1/06.02.03/A14_24/017"/>
        <s v="2021.IT.05.SFPR.014/001/04.1/06.02.03/A14_24/019"/>
        <s v="2021.IT.05.SFPR.014/001/04.1/06.02.03/A14_24/021"/>
        <s v="2021.IT.05.SFPR.014/001/04.1/06.02.03/A14_24/024"/>
        <s v="2021.IT.05.SFPR.014/001/04.1/06.02.03/A14_24/025"/>
        <s v="2021.IT.05.SFPR.014/001/04.1/06.02.03/A14_24/027"/>
        <s v="2021.IT.05.SFPR.014/001/04.1/06.02.03/A14_24/028"/>
        <s v="2021.IT.05.SFPR.014/001/04.1/06.02.03/A14_24/029"/>
        <s v="2021.IT.05.SFPR.014/001/04.1/06.02.03/A14_24/030"/>
        <s v="2021.IT.05.SFPR.014/001/04.1/06.02.03/A14_24/031"/>
        <s v="2021.IT.05.SFPR.014/001/04.1/06.02.03/A14_24/033"/>
        <s v="2021.IT.05.SFPR.014/001/04.1/06.02.03/A14_24/034"/>
        <s v="2021.IT.05.SFPR.014/001/04.1/06.02.03/A14_24/036"/>
        <s v="2021.IT.05.SFPR.014/001/04.1/06.02.03/A14_24/037"/>
        <s v="2021.IT.05.SFPR.014/001/04.1/06.02.03/A14_24/039"/>
        <s v="2021.IT.05.SFPR.014/001/04.1/06.02.03/A14_24/041"/>
        <s v="2021.IT.05.SFPR.014/001/04.1/06.02.03/A14_24/042"/>
        <s v="2021.IT.05.SFPR.014/001/04.1/06.02.03/A14_24/043"/>
        <s v="2021.IT.05.SFPR.014/001/04.1/06.02.03/A14_24/046"/>
        <s v="2021.IT.05.SFPR.014/001/04.1/06.02.03/A14_24/047"/>
        <s v="2021.IT.05.SFPR.014/001/04.1/06.02.03/A14_24/050"/>
        <s v="2021.IT.05.SFPR.014/001/04.1/06.02.03/A14_24/051"/>
        <s v="2021.IT.05.SFPR.014/001/04.1/06.02.03/A14_24/052"/>
        <s v="2021.IT.05.SFPR.014/001/04.1/06.02.03/A14_24/054"/>
        <s v="2021.IT.05.SFPR.014/001/04.1/06.02.03/A14_24/059"/>
        <s v="2021.IT.05.SFPR.014/001/04.1/06.02.03/A14_24/060"/>
        <s v="2021.IT.05.SFPR.014/001/04.1/06.02.03/A14_24/061"/>
        <s v="2021.IT.05.SFPR.014/001/04.1/06.02.03/A14_24/067"/>
        <s v="2021.IT.05.SFPR.014/001/04.1/06.02.03/A14_24/068"/>
        <s v="2021.IT.05.SFPR.014/001/04.1/06.02.03/A14_24/077"/>
        <s v="2021.IT.05.SFPR.014/001/04.1/06.02.03/A14_24/080"/>
        <s v="2021.IT.05.SFPR.014/001/04.1/06.02.03/A14_24/081"/>
        <s v="2021.IT.05.SFPR.014/001/04.1/06.02.03/A14_24/083"/>
        <s v="2021.IT.05.SFPR.014/001/04.1/06.02.03/A14_24/088"/>
        <s v="2021.IT.05.SFPR.014/001/04.1/06.02.03/A14_24/089"/>
        <s v="2021.IT.05.SFPR.014/001/04.1/06.02.03/A14_24/091"/>
        <s v="2021.IT.05.SFPR.014/001/04.1/06.02.03/A14_24/093"/>
        <s v="2021.IT.05.SFPR.014/001/04.1/06.02.03/A14_24/094"/>
        <s v="2021.IT.05.SFPR.014/001/04.1/06.02.03/A14_24/100"/>
        <s v="2021.IT.05.SFPR.014/001/04.1/06.02.03/A14_24/102"/>
        <s v="2021.IT.05.SFPR.014/001/04.1/06.02.03/A14_24/104"/>
        <s v="2021.IT.05.SFPR.014/001/04.1/06.02.03/A14_24/106"/>
        <s v="2021.IT.05.SFPR.014/001/04.1/06.02.03/A14_24/108"/>
        <s v="2021.IT.05.SFPR.014/001/04.1/06.02.03/A14_24/110"/>
        <s v="2021.IT.05.SFPR.014/001/04.1/06.02.03/A14_24/118"/>
        <s v="2021.IT.05.SFPR.014/001/04.1/06.02.03/A14_24/120"/>
        <s v="2021.IT.05.SFPR.014/001/04.1/06.02.03/A14_24/124"/>
        <s v="2021.IT.05.SFPR.014/001/04.1/06.02.03/A14_24/134"/>
        <s v="2021.IT.05.SFPR.014/001/04.1/06.02.03/A14_24/135"/>
        <s v="2021.IT.05.SFPR.014/001/04.1/06.02.03/A14_24/137"/>
        <s v="2021.IT.05.SFPR.014/001/04.1/06.02.03/A14_24/144"/>
        <s v="2021.IT.05.SFPR.014/001/04.1/06.02.03/A14_24/145"/>
        <s v="2021.IT.05.SFPR.014/001/04.1/06.02.03/A14_24/146"/>
        <s v="2021.IT.05.SFPR.014/001/04.1/06.02.03/A14_24/147"/>
        <s v="2021.IT.05.SFPR.014/001/04.1/06.02.03/A14_24/151"/>
        <s v="2021.IT.05.SFPR.014/001/04.1/06.02.03/A14_24/156"/>
        <s v="2021.IT.05.SFPR.014/001/04.1/06.02.03/A14_24/158"/>
        <s v="2021.IT.05.SFPR.014/001/04.1/06.02.03/A14_24/159"/>
        <s v="2021.IT.05.SFPR.014/001/04.1/06.02.03/A14_24/160"/>
        <s v="2021.IT.05.SFPR.014/001/04.1/06.02.03/A14_24/161"/>
        <s v="2021.IT.05.SFPR.014/001/04.1/06.02.03/A14_24/165"/>
        <s v="2021.IT.05.SFPR.014/001/04.1/06.02.03/A14_24/166"/>
        <s v="2021.IT.05.SFPR.014/001/04.1/06.02.03/A14_24/170"/>
        <s v="2021.IT.05.SFPR.014/001/04.1/06.02.03/A14_24/173"/>
        <s v="2021.IT.05.SFPR.014/001/04.1/06.02.03/A14_24/175"/>
        <s v="2021.IT.05.SFPR.014/001/04.1/06.02.03/A14_24/176"/>
        <s v="2021.IT.05.SFPR.014/001/04.1/06.02.03/A14_24/186"/>
        <s v="2021.IT.05.SFPR.014/001/04.1/06.02.03/A14_24/191"/>
        <s v="2021.IT.05.SFPR.014/002/04.5/09.02.01/A10_23_II.FIN/0001"/>
        <s v="2021.IT.05.SFPR.014/002/04.5/09.02.01/A10_23_II.FIN/0002"/>
        <s v="2021.IT.05.SFPR.014/002/04.5/09.02.01/A10_23_II.FIN/0003"/>
        <s v="2021.IT.05.SFPR.014/002/04.5/09.02.01/A10_23_II.FIN/0004"/>
        <s v="2021.IT.05.SFPR.014/002/04.5/09.02.01/A10_23_II.FIN/0005"/>
        <s v="2021.IT.05.SFPR.014/002/04.5/09.02.01/A10_23_II.FIN/0006"/>
        <s v="2021.IT.05.SFPR.014/002/04.5/09.02.01/A10_23_II.FIN/0007"/>
        <s v="2021.IT.05.SFPR.014/002/04.5/09.02.01/A10_23_II.FIN/0008"/>
        <s v="2021.IT.05.SFPR.014/002/04.5/09.02.01/A10_23_II.FIN/0009"/>
        <s v="2021.IT.05.SFPR.014/002/04.5/09.02.01/A10_23_II.FIN/0010"/>
        <s v="2021.IT.05.SFPR.014/002/04.5/09.02.01/A10_23_II.FIN/0011"/>
        <s v="2021.IT.05.SFPR.014/002/04.5/09.02.01/A10_23_II.FIN/0012"/>
        <s v="2021.IT.05.SFPR.014/002/04.5/09.02.01/A10_23_II.FIN/0013"/>
        <s v="2021.IT.05.SFPR.014/002/04.5/09.02.01/A10_23_II.FIN/0014"/>
        <s v="2021.IT.05.SFPR.014/002/04.5/09.02.01/A10_23_II.FIN/0015"/>
        <s v="2021.IT.05.SFPR.014/002/04.5/09.02.01/A10_23_II.FIN/0016"/>
        <s v="2021.IT.05.SFPR.014/002/04.5/09.02.01/A10_23_II.FIN/0017"/>
        <s v="2021.IT.05.SFPR.014/002/04.5/09.02.01/A10_23_II.FIN/0018"/>
        <s v="2021.IT.05.SFPR.014/002/04.5/09.02.01/A10_23_II.FIN/0019"/>
        <s v="2021.IT.05.SFPR.014/002/04.5/09.02.01/A10_23_II.FIN/0020"/>
        <s v="2021.IT.05.SFPR.014/002/04.5/09.02.01/A10_23_II.FIN/0021"/>
        <s v="2021.IT.05.SFPR.014/002/04.5/09.02.01/A10_23_II.FIN/0022"/>
        <s v="2021.IT.05.SFPR.014/002/04.5/09.02.01/A10_23_II.FIN/0023"/>
        <s v="2021.IT.05.SFPR.014/002/04.5/09.02.01/A10_23/0001"/>
        <s v="2021.IT.05.SFPR.014/002/04.5/09.02.01/A10_23/0002"/>
        <s v="2021.IT.05.SFPR.014/002/04.5/09.02.01/A10_23/0003"/>
        <s v="2021.IT.05.SFPR.014/002/04.5/09.02.01/A10_23/0004"/>
        <s v="2021.IT.05.SFPR.014/002/04.5/09.02.01/A10_23/0005"/>
        <s v="2021.IT.05.SFPR.014/002/04.5/09.02.01/A10_23/0006"/>
        <s v="2021.IT.05.SFPR.014/002/04.5/09.02.01/A10_23/0007"/>
        <s v="2021.IT.05.SFPR.014/002/04.5/09.02.01/A10_23/0008"/>
        <s v="2021.IT.05.SFPR.014/002/04.5/09.02.01/A10_23/0009"/>
        <s v="2021.IT.05.SFPR.014/002/04.5/09.02.01/A10_23/0010"/>
        <s v="2021.IT.05.SFPR.014/002/04.5/09.02.01/A10_23/0011"/>
        <s v="2021.IT.05.SFPR.014/002/04.5/09.02.01/A10_23/0012"/>
        <s v="2021.IT.05.SFPR.014/002/04.5/09.02.01/A10_23/0013"/>
        <s v="2021.IT.05.SFPR.014/002/04.5/09.02.01/A10_23/0015"/>
        <s v="2021.IT.05.SFPR.014/002/04.5/09.02.01/A10_23/0016"/>
        <s v="2021.IT.05.SFPR.014/002/04.5/09.02.01/A10_23/0017"/>
        <s v="2021.IT.05.SFPR.014/002/04.5/09.02.01/A10_23/0018"/>
        <s v="2021.IT.05.SFPR.014/002/04.5/09.02.01/A10_23/0019"/>
        <s v="2021.IT.05.SFPR.014/002/04.5/09.02.01/A10_23/0020"/>
        <s v="2021.IT.05.SFPR.014/002/04.5/09.02.01/A10_23/0021"/>
        <s v="2021.IT.05.SFPR.014/002/04.5/09.02.01/A10_23/0022"/>
        <s v="2021.IT.05.SFPR.014/002/04.5/09.02.01/A10_23/0023"/>
        <s v="2021.IT.05.SFPR.014/002/04.5/09.02.01/A10_23/0024"/>
        <s v="2021.IT.05.SFPR.014/002/04.5/09.02.01/A10_23/0025"/>
        <s v="2021.IT.05.SFPR.014/002/04.5/09.02.01/A10_23/0026"/>
        <s v="2021.IT.05.SFPR.014/002/04.5/09.02.01/A10_23/0027"/>
        <s v="2021.IT.05.SFPR.014/002/04.5/09.02.01/A10_23/0028"/>
        <s v="2021.IT.05.SFPR.014/002/04.5/09.02.01/A10_23/0029"/>
        <s v="2021.IT.05.SFPR.014/002/04.5/09.02.01/A10_23/0030"/>
        <s v="2021.IT.05.SFPR.014/002/04.5/09.02.01/A10_23/0031"/>
        <s v="2021.IT.05.SFPR.014/002/04.5/09.02.01/A10_23/0032"/>
        <s v="2021.IT.05.SFPR.014/002/04.5/09.02.01/A10_23/0033"/>
        <s v="2021.IT.05.SFPR.014/002/04.5/09.02.01/A10_23/0034"/>
        <s v="2021.IT.05.SFPR.014/002/04.5/09.02.01/A10_23/0035"/>
        <s v="2021.IT.05.SFPR.014/002/04.5/09.02.01/A10_23/0036"/>
        <s v="2021.IT.05.SFPR.014/002/04.5/09.02.01/A10_23/0037"/>
        <s v="2021.IT.05.SFPR.014/002/04.5/09.02.01/A10_23/0038"/>
        <s v="2021.IT.05.SFPR.014/002/04.5/09.02.01/A10_23/0039"/>
        <s v="2021.IT.05.SFPR.014/002/04.5/09.02.01/A10_23/0040"/>
        <s v="2021.IT.05.SFPR.014/002/04.5/09.02.01/A10_23/0041"/>
        <s v="2021.IT.05.SFPR.014/002/04.6/09.02.03/A02_22/0001"/>
        <s v="2021.IT.05.SFPR.014/002/04.6/09.02.03/A02_22/0002"/>
        <s v="2021.IT.05.SFPR.014/002/04.6/09.02.03/A02_22/0003"/>
        <s v="2021.IT.05.SFPR.014/002/04.6/09.02.03/A02_22/0004"/>
        <s v="2021.IT.05.SFPR.014/002/04.6/09.02.03/A02_22/0005"/>
        <s v="2021.IT.05.SFPR.014/002/04.6/09.02.03/A02_22/0006"/>
        <s v="2021.IT.05.SFPR.014/002/04.6/09.02.03/A02_22/0007"/>
        <s v="2021.IT.05.SFPR.014/002/04.6/09.02.03/A02_22/0008"/>
        <s v="2021.IT.05.SFPR.014/002/04.6/09.02.03/A02_22/0009"/>
        <s v="2021.IT.05.SFPR.014/002/04.6/09.02.03/A02_22/0010"/>
        <s v="2021.IT.05.SFPR.014/002/04.6/09.02.03/A02_22/0011"/>
        <s v="2021.IT.05.SFPR.014/002/04.6/09.02.03/A02_22/0012"/>
        <s v="2021.IT.05.SFPR.014/002/04.6/09.02.03/A02_22/0013"/>
        <s v="2021.IT.05.SFPR.014/002/04.6/09.02.03/A02_22/0014"/>
        <s v="2021.IT.05.SFPR.014/002/04.6/09.02.03/A02_22/0015"/>
        <s v="2021.IT.05.SFPR.014/002/04.6/09.02.03/A02_22/0016"/>
        <s v="2021.IT.05.SFPR.014/002/04.6/09.02.03/A02_22/0017"/>
        <s v="2021.IT.05.SFPR.014/002/04.6/09.02.03/A02_22/0018"/>
        <s v="2021.IT.05.SFPR.014/002/04.6/09.02.03/A02_22/0020"/>
        <s v="2021.IT.05.SFPR.014/002/04.6/09.02.03/A02_22/0021"/>
        <s v="2021.IT.05.SFPR.014/002/04.6/09.02.03/A02_22/0022"/>
        <s v="2021.IT.05.SFPR.014/002/04.6/09.02.03/A02_22/0023"/>
        <s v="2021.IT.05.SFPR.014/002/04.6/09.02.03/A06_23/0001"/>
        <s v="2021.IT.05.SFPR.014/002/04.6/09.02.03/A06_23/0002"/>
        <s v="2021.IT.05.SFPR.014/002/04.6/09.02.03/A06_23/0003"/>
        <s v="2021.IT.05.SFPR.014/002/04.6/09.02.03/A06_23/0004"/>
        <s v="2021.IT.05.SFPR.014/002/04.6/09.02.03/A06_23/0005"/>
        <s v="2021.IT.05.SFPR.014/002/04.6/09.02.03/A06_23/0006"/>
        <s v="2021.IT.05.SFPR.014/002/04.6/09.02.03/A06_23/0007"/>
        <s v="2021.IT.05.SFPR.014/002/04.6/09.02.03/A06_23/0008"/>
        <s v="2021.IT.05.SFPR.014/002/04.6/09.02.03/A06_23/0009"/>
        <s v="2021.IT.05.SFPR.014/002/04.6/09.02.03/A06_23/0010"/>
        <s v="2021.IT.05.SFPR.014/002/04.6/09.02.03/A06_23/0011"/>
        <s v="2021.IT.05.SFPR.014/002/04.6/09.02.03/A06_23/0012"/>
        <s v="2021.IT.05.SFPR.014/002/04.6/09.02.03/A06_23/0013"/>
        <s v="2021.IT.05.SFPR.014/002/04.6/09.02.03/A06_23/0014"/>
        <s v="2021.IT.05.SFPR.014/002/04.6/09.02.03/A06_23/0015"/>
        <s v="2021.IT.05.SFPR.014/002/04.6/09.02.03/A06_23/0016"/>
        <s v="2021.IT.05.SFPR.014/002/04.6/09.02.03/A06_23/0017"/>
        <s v="2021.IT.05.SFPR.014/002/04.6/09.02.03/A06_23/0018"/>
        <s v="2021.IT.05.SFPR.014/002/04.6/09.02.03/A06_23/0019"/>
        <s v="2021.IT.05.SFPR.014/002/04.6/09.02.03/A06_23/0020"/>
        <s v="2021.IT.05.SFPR.014/002/04.6/09.02.03/A06_23/0021"/>
        <s v="2021.IT.05.SFPR.014/002/04.6/09.02.03/A06_23/0022"/>
        <s v="2021.IT.05.SFPR.014/002/04.6/09.02.03/A19_24/0001"/>
        <s v="2021.IT.05.SFPR.014/002/04.6/09.02.03/A19_24/0002"/>
        <s v="2021.IT.05.SFPR.014/002/04.6/09.02.03/A19_24/0003"/>
        <s v="2021.IT.05.SFPR.014/002/04.6/09.02.03/A19_24/0004"/>
        <s v="2021.IT.05.SFPR.014/002/04.6/09.02.03/A19_24/0005"/>
        <s v="2021.IT.05.SFPR.014/002/04.6/09.02.03/A19_24/0006"/>
        <s v="2021.IT.05.SFPR.014/002/04.6/09.02.03/A19_24/0007"/>
        <s v="2021.IT.05.SFPR.014/002/04.6/09.02.03/A19_24/0008"/>
        <s v="2021.IT.05.SFPR.014/002/04.6/09.02.03/A19_24/0009"/>
        <s v="2021.IT.05.SFPR.014/002/04.6/09.02.03/A19_24/0010"/>
        <s v="2021.IT.05.SFPR.014/002/04.6/09.02.03/I28_25/0001"/>
        <s v="2021.IT.05.SFPR.014/002/04.6/09.02.03/I28_25/0002"/>
        <s v="2021.IT.05.SFPR.014/002/04.6/09.02.03/I28_25/0003"/>
        <s v="2021.IT.05.SFPR.014/002/04.6/09.02.03/I28_25/0004"/>
        <s v="2021.IT.05.SFPR.014/002/04.6/09.02.03/I28_25/0005"/>
        <s v="2021.IT.05.SFPR.014/002/04.6/09.02.03/I28_25/0006"/>
        <s v="2021.IT.05.SFPR.014/002/04.6/09.02.03/I28_25/0007"/>
        <s v="2021.IT.05.SFPR.014/002/04.6/09.02.03/I28_25/0008"/>
        <s v="2021.IT.05.SFPR.014/002/04.6/09.02.03/I28_25/0009"/>
        <s v="2021.IT.05.SFPR.014/002/04.6/09.02.03/I28_25/0010"/>
        <s v="2021.IT.05.SFPR.014/002/04.6/09.02.03/I28_25/0011"/>
        <s v="2021.IT.05.SFPR.014/002/04.6/09.02.03/I28_25/0012"/>
        <s v="2021.IT.05.SFPR.014/002/04.6/09.02.03/I28_25/0013"/>
        <s v="2021.IT.05.SFPR.014/002/04.6/09.02.03/I28_25/0014"/>
        <s v="2021.IT.05.SFPR.014/002/04.6/09.02.03/I28_25/0015"/>
        <s v="2021.IT.05.SFPR.014/002/04.6/09.02.03/I28_25/0016"/>
        <s v="2021.IT.05.SFPR.014/002/04.6/09.02.03/I28_25/0017"/>
        <s v="2021.IT.05.SFPR.014/002/04.6/09.02.03/I28_25/0018"/>
        <s v="2021.IT.05.SFPR.014/002/04.6/09.02.03/I28_25/0019"/>
        <s v="2021.IT.05.SFPR.014/002/04.6/09.02.03/I28_25/0020"/>
        <s v="2021.IT.05.SFPR.014/002/04.6/09.02.03/I28_25/0021"/>
        <s v="2021.IT.05.SFPR.014/002/04.6/09.02.03/I28_25/0022"/>
        <s v="2021.IT.05.SFPR.014/002/04.6/09.02.03/I28_25/0023"/>
        <s v="2021.IT.05.SFPR.014/002/04.6/09.02.03/I28_25/0024"/>
        <s v="2021.IT.05.SFPR.014/002/04.6/09.02.03/I28_25/0025"/>
        <s v="2021.IT.05.SFPR.014/002/04.6/09.02.03/I28_25/0026"/>
        <s v="2021.IT.05.SFPR.014/002/04.6/09.02.03/I28_25/0027"/>
        <s v="2021.IT.05.SFPR.014/002/04.6/09.02.03/I28_25/0028"/>
        <s v="2021.IT.05.SFPR.014/002/04.6/09.02.03/I28_25/0029"/>
        <s v="2021.IT.05.SFPR.014/002/04.6/09.02.03/I28_25/0030"/>
        <s v="2021.IT.05.SFPR.014/002/04.6/09.02.03/I28_25/0031"/>
        <s v="2021.IT.05.SFPR.014/002/04.6/09.02.03/I28_25/0032"/>
        <s v="2021.IT.05.SFPR.014/002/04.6/09.02.03/I28_25/0033"/>
        <s v="2021.IT.05.SFPR.014/002/04.6/09.02.03/I28_25/0034"/>
        <s v="2021.IT.05.SFPR.014/002/04.6/09.02.03/I28_25/0035"/>
        <s v="2021.IT.05.SFPR.014/002/04.6/09.02.03/I28_25/0036"/>
        <s v="2021.IT.05.SFPR.014/002/04.6/09.02.03/I28_25/0037"/>
        <s v="2021.IT.05.SFPR.014/002/04.6/09.02.03/I28_25/0038"/>
        <s v="2021.IT.05.SFPR.014/002/04.6/09.02.03/I28_25/0039"/>
        <s v="2021.IT.05.SFPR.014/002/04.6/09.02.03/I28_25/0040"/>
        <s v="2021.IT.05.SFPR.014/002/04.6/09.02.03/I28_25/0041"/>
        <s v="2021.IT.05.SFPR.014/002/04.6/09.02.03/I28_25/0042"/>
        <s v="2021.IT.05.SFPR.014/002/04.6/09.02.03/I28_25/0043"/>
        <s v="2021.IT.05.SFPR.014/002/04.6/09.02.03/I28_25/0044"/>
        <s v="2021.IT.05.SFPR.014/002/04.6/09.02.03/I28_25/0045"/>
        <s v="2021.IT.05.SFPR.014/002/04.6/09.02.03/I28_25/0046"/>
        <s v="2021.IT.05.SFPR.014/002/04.6/09.02.03/I28_25/0047"/>
        <s v="2021.IT.05.SFPR.014/002/04.6/09.02.03/I28_25/0048"/>
        <s v="2021.IT.05.SFPR.014/002/04.6/09.02.03/I28_25/0049"/>
        <s v="2021.IT.05.SFPR.014/002/04.7/09.01.04/AVV_07_25/0001"/>
        <s v="2021.IT.05.SFPR.014/002/04.7/09.01.04/AVV_07_25/0002"/>
        <s v="2021.IT.05.SFPR.014/002/04.7/09.01.04/AVV_07_25/0003"/>
        <s v="2021.IT.05.SFPR.014/002/04.7/09.01.04/AVV_07_25/0004"/>
        <s v="2021.IT.05.SFPR.014/002/04.7/09.01.04/AVV_07_25/0005"/>
        <s v="2021.IT.05.SFPR.014/002/04.7/09.01.04/AVV_07_25/0006"/>
        <s v="2021.IT.05.SFPR.014/002/04.7/09.01.04/AVV_07_25/0007"/>
        <s v="2021.IT.05.SFPR.014/002/04.7/09.01.04/AVV_07_25/0008"/>
        <s v="2021.IT.05.SFPR.014/002/04.7/09.01.04/AVV_07_25/0009"/>
        <s v="2021.IT.05.SFPR.014/002/04.7/09.01.04/AVV_07_25/0010"/>
        <s v="2021.IT.05.SFPR.014/002/04.7/09.01.04/AVV_07_25/0011"/>
        <s v="2021.IT.05.SFPR.014/002/04.7/09.01.04/AVV_07_25/0012"/>
        <s v="2021.IT.05.SFPR.014/002/04.7/09.01.04/AVV_07_25/0013"/>
        <s v="2021.IT.05.SFPR.014/002/04.7/09.01.04/AVV_07_25/0014"/>
        <s v="2021.IT.05.SFPR.014/002/04.7/09.01.04/AVV_07_25/0015"/>
        <s v="2021.IT.05.SFPR.014/002/04.7/09.01.04/AVV_07_25/0016"/>
        <s v="2021.IT.05.SFPR.014/002/04.7/09.01.04/AVV_07_25/0017"/>
        <s v="2021.IT.05.SFPR.014/002/04.7/09.01.04/AVV_07_25/0018"/>
        <s v="2021.IT.05.SFPR.014/002/04.7/09.01.04/AVV_07_25/0019"/>
        <s v="2021.IT.05.SFPR.014/002/04.7/09.01.04/AVV_07_25/0020"/>
        <s v="2021.IT.05.SFPR.014/002/04.7/09.01.04/AVV_07_25/0021"/>
        <s v="2021.IT.05.SFPR.014/002/04.7/09.01.04/AVV_07_25/0022"/>
        <s v="2021.IT.05.SFPR.014/002/04.7/09.01.04/AVV_07_25/0023"/>
        <s v="2021.IT.05.SFPR.014/002/04.7/09.01.04/AVV_07_25/0024"/>
        <s v="2021.IT.05.SFPR.014/002/04.7/09.01.04/AVV_07_25/0025"/>
        <s v="2021.IT.05.SFPR.014/002/04.7/09.01.04/AVV_07_25/0026"/>
        <s v="2021.IT.05.SFPR.014/002/04.7/09.01.04/AVV_07_25/0027"/>
        <s v="2021.IT.05.SFPR.014/002/04.7/09.01.04/AVV_07_25/0028"/>
        <s v="2021.IT.05.SFPR.014/002/04.7/09.01.04/AVV_07_25/0029"/>
        <s v="2021.IT.05.SFPR.014/002/04.7/09.01.04/AVV_07_25/0031"/>
        <s v="2021.IT.05.SFPR.014/002/04.7/09.01.04/AVV_07_25/0032"/>
        <s v="2021.IT.05.SFPR.014/002/04.7/09.01.04/AVV_07_25/0033"/>
        <s v="2021.IT.05.SFPR.014/002/04.7/09.01.04/AVV_07_25/0034"/>
        <s v="2021.IT.05.SFPR.014/002/04.7/09.01.04/AVV_07_25/0035"/>
        <s v="2021.IT.05.SFPR.014/002/04.7/09.01.04/AVV_07_25/0036"/>
        <s v="2021.IT.05.SFPR.014/002/04.7/09.01.04/AVV_07_25/0037"/>
        <s v="2021.IT.05.SFPR.014/002/04.7/09.01.04/AVV_07_25/0038"/>
        <s v="2021.IT.05.SFPR.014/002/04.7/09.01.04/AVV_07_25/0039"/>
        <s v="2021.IT.05.SFPR.014/002/04.7/09.01.04/AVV_07_25/0040"/>
        <s v="2021.IT.05.SFPR.014/002/04.7/09.01.04/AVV_07_25/0041"/>
        <s v="2021.IT.05.SFPR.014/002/04.7/09.01.04/AVV_07_25/0042"/>
        <s v="2021.IT.05.SFPR.014/002/04.7/09.01.04/AVV_07_25/0043"/>
        <s v="2021.IT.05.SFPR.014/002/04.7/09.01.04/AVV_07_25/0044"/>
        <s v="2021.IT.05.SFPR.014/002/04.7/09.01.04/AVV_07_25/0045"/>
        <s v="2021.IT.05.SFPR.014/002/04.7/09.01.04/AVV_07_25/0046"/>
        <s v="2021.IT.05.SFPR.014/002/04.7/09.01.04/AVV_07_25/0047"/>
        <s v="2021.IT.05.SFPR.014/002/04.7/09.01.04/AVV_07_25/0048"/>
        <s v="2021.IT.05.SFPR.014/002/04.7/09.01.04/AVV_07_25/0049"/>
        <s v="2021.IT.05.SFPR.014/002/04.7/09.01.04/AVV_07_25/0050"/>
        <s v="2021.IT.05.SFPR.014/002/04.7/09.01.04/AVV_07_25/0051"/>
        <s v="2021.IT.05.SFPR.014/002/04.7/09.01.04/AVV_07_25/0052"/>
        <s v="2021.IT.05.SFPR.014/002/04.7/09.01.04/AVV_07_25/0053"/>
        <s v="2021.IT.05.SFPR.014/002/04.7/09.01.04/AVV_07_25/0054"/>
        <s v="2021.IT.05.SFPR.014/002/04.7/09.01.04/AVV_07_25/0055"/>
        <s v="2021.IT.05.SFPR.014/002/04.7/09.01.04/AVV_07_25/0056"/>
        <s v="2021.IT.05.SFPR.014/002/04.7/09.01.04/AVV_07_25/0057"/>
        <s v="2021.IT.05.SFPR.014/002/04.7/09.01.04/AVV_07_25/0058"/>
        <s v="2021.IT.05.SFPR.014/002/04.7/09.01.04/AVV_07_25/0059"/>
        <s v="2021.IT.05.SFPR.014/002/04.7/09.01.04/AVV_07_25/0060"/>
        <s v="2021.IT.05.SFPR.014/002/04.7/09.01.04/AVV_07_25/0061"/>
        <s v="2021.IT.05.SFPR.014/002/04.7/09.01.04/AVV_07_25/0062"/>
        <s v="2021.IT.05.SFPR.014/002/04.7/09.01.04/AVV_07_25/0063"/>
        <s v="2021.IT.05.SFPR.014/002/04.7/09.01.04/AVV_07_25/0064"/>
        <s v="2021.IT.05.SFPR.014/002/04.7/09.01.04/AVV_07_25/0065"/>
        <s v="2021.IT.05.SFPR.014/002/04.7/09.01.04/AVV_07_25/0066"/>
        <s v="2021.IT.05.SFPR.014/002/04.7/09.01.04/AVV_07_25/0067"/>
        <s v="2021.IT.05.SFPR.014/002/04.7/09.01.04/AVV_07_25/0068"/>
        <s v="2021.IT.05.SFPR.014/002/04.7/09.01.04/AVV_07_25/0069"/>
        <s v="2021.IT.05.SFPR.014/002/04.7/09.01.04/AVV_07_25/0070"/>
        <s v="2021.IT.05.SFPR.014/002/04.7/09.01.04/AVV_07_25/0071"/>
        <s v="2021.IT.05.SFPR.014/002/04.7/09.01.04/AVV_07_25/0072"/>
        <s v="2021.IT.05.SFPR.014/002/04.7/09.01.04/AVV_07_25/0073"/>
        <s v="2021.IT.05.SFPR.014/002/04.7/09.01.04/AVV_07_25/0074"/>
        <s v="2021.IT.05.SFPR.014/002/04.7/09.01.04/AVV_07_25/0075"/>
        <s v="2021.IT.05.SFPR.014/002/04.7/09.01.04/AVV_07_25/0076"/>
        <s v="2021.IT.05.SFPR.014/002/04.7/09.01.04/AVV_07_25/0077"/>
        <s v="2021.IT.05.SFPR.014/002/04.7/09.01.04/AVV_07_25/0078"/>
        <s v="2021.IT.05.SFPR.014/002/04.7/09.01.04/AVV_07_25/0079"/>
        <s v="2021.IT.05.SFPR.014/002/04.7/09.01.04/AVV_07_25/0080"/>
        <s v="2021.IT.05.SFPR.014/002/04.7/09.01.04/AVV_07_25/0081"/>
        <s v="2021.IT.05.SFPR.014/002/04.7/09.01.04/AVV_07_25/0082"/>
        <s v="2021.IT.05.SFPR.014/002/04.7/09.01.04/AVV_07_25/0083"/>
        <s v="2021.IT.05.SFPR.014/002/04.7/09.01.04/AVV_07_25/0084"/>
        <s v="2021.IT.05.SFPR.014/002/04.7/09.01.04/AVV_07_25/0085"/>
        <s v="2021.IT.05.SFPR.014/002/04.7/09.01.04/AVV_07_25/0086"/>
        <s v="2021.IT.05.SFPR.014/002/04.7/09.01.04/AVV_07_25/0087"/>
        <s v="2021.IT.05.SFPR.014/002/04.7/09.01.04/AVV_07_25/0088"/>
        <s v="2021.IT.05.SFPR.014/002/04.7/09.01.04/AVV_07_25/0089"/>
        <s v="2021.IT.05.SFPR.014/002/04.7/09.01.04/AVV_07_25/0090"/>
        <s v="2021.IT.05.SFPR.014/002/04.7/09.01.04/AVV_07_25/0091"/>
        <s v="2021.IT.05.SFPR.014/002/04.7/09.01.04/AVV_07_25/0092"/>
        <s v="2021.IT.05.SFPR.014/002/04.7/09.01.04/AVV_07_25/0093"/>
        <s v="2021.IT.05.SFPR.014/002/04.7/09.01.04/AVV_07_25/0094"/>
        <s v="2021.IT.05.SFPR.014/002/04.7/09.01.04/AVV_07_25/0095"/>
        <s v="2021.IT.05.SFPR.014/002/04.7/09.01.04/AVV_07_25/0096"/>
        <s v="2021.IT.05.SFPR.014/002/04.7/09.01.04/AVV_07_25/0097"/>
        <s v="2021.IT.05.SFPR.014/002/04.7/09.01.04/AVV_07_25/0098"/>
        <s v="2021.IT.05.SFPR.014/002/04.7/09.01.04/AVV_07_25/0099"/>
        <s v="2021.IT.05.SFPR.014/002/04.7/09.01.04/AVV_07_25/0100"/>
        <s v="2021.IT.05.SFPR.014/002/04.7/09.01.04/AVV_07_25/0101"/>
        <s v="2021.IT.05.SFPR.014/002/04.7/09.01.04/AVV_07_25/0102"/>
        <s v="2021.IT.05.SFPR.014/002/04.7/09.01.04/AVV_07_25/0103"/>
        <s v="2021.IT.05.SFPR.014/002/04.7/09.01.04/AVV_07_25/0104"/>
        <s v="2021.IT.05.SFPR.014/002/04.7/09.01.04/AVV_07_25/0105"/>
        <s v="2021.IT.05.SFPR.014/002/04.7/09.01.04/AVV_07_25/0106"/>
        <s v="2021.IT.05.SFPR.014/002/04.7/09.01.04/AVV_07_25/0107"/>
        <s v="2021.IT.05.SFPR.014/002/04.7/09.01.04/AVV_07_25/0108"/>
        <s v="2021.IT.05.SFPR.014/002/04.7/09.01.04/AVV_07_25/0109"/>
        <s v="2021.IT.05.SFPR.014/002/04.7/09.01.04/AVV_07_25/0110"/>
        <s v="2021.IT.05.SFPR.014/002/04.7/09.01.04/AVV_07_25/0111"/>
        <s v="2021.IT.05.SFPR.014/002/04.7/09.01.04/AVV_07_25/0112"/>
        <s v="2021.IT.05.SFPR.014/002/04.7/09.01.04/AVV_07_25/0113"/>
        <s v="2021.IT.05.SFPR.014/002/04.7/09.01.04/AVV_07_25/0114"/>
        <s v="2021.IT.05.SFPR.014/002/04.7/09.01.04/AVV_07_25/0115"/>
        <s v="2021.IT.05.SFPR.014/002/04.7/09.01.04/AVV_07_25/0116"/>
        <s v="2021.IT.05.SFPR.014/002/04.7/09.01.04/AVV_07_25/0117"/>
        <s v="2021.IT.05.SFPR.014/002/04.7/09.01.04/AVV_07_25/0118"/>
        <s v="2021.IT.05.SFPR.014/002/04.7/09.01.04/AVV_07_25/0119"/>
        <s v="2021.IT.05.SFPR.014/002/04.7/09.01.04/AVV_07_25/0120"/>
        <s v="2021.IT.05.SFPR.014/002/04.7/09.01.04/AVV_07_25/0121"/>
        <s v="2021.IT.05.SFPR.014/002/04.7/09.01.04/AVV_07_25/0122"/>
        <s v="2021.IT.05.SFPR.014/002/04.7/09.01.04/AVV_07_25/0123"/>
        <s v="2021.IT.05.SFPR.014/002/04.7/09.01.04/AVV_07_25/0124"/>
        <s v="2021.IT.05.SFPR.014/002/04.7/09.01.04/AVV_07_25/0125"/>
        <s v="2021.IT.05.SFPR.014/002/04.7/09.01.04/AVV_07_25/0126"/>
        <s v="2021.IT.05.SFPR.014/002/04.7/09.01.04/AVV_07_25/0127"/>
        <s v="2021.IT.05.SFPR.014/002/04.7/09.01.04/AVV_07_25/0128"/>
        <s v="2021.IT.05.SFPR.014/002/04.7/09.01.04/AVV_07_25/0129"/>
        <s v="2021.IT.05.SFPR.014/002/04.7/09.01.04/AVV_07_25/0130"/>
        <s v="2021.IT.05.SFPR.014/002/04.7/09.01.04/AVV_07_25/0131"/>
        <s v="2021.IT.05.SFPR.014/002/04.7/09.01.04/AVV_07_25/0132"/>
        <s v="2021.IT.05.SFPR.014/002/04.7/09.01.04/AVV_07_25/0133"/>
        <s v="2021.IT.05.SFPR.014/002/04.7/09.01.04/AVV_07_25/0134"/>
        <s v="2021.IT.05.SFPR.014/002/04.7/09.01.04/AVV_07_25/0135"/>
        <s v="2021.IT.05.SFPR.014/002/04.7/09.01.04/AVV_07_25/0136"/>
        <s v="2021.IT.05.SFPR.014/002/04.7/09.01.04/AVV_07_25/0137"/>
        <s v="2021.IT.05.SFPR.014/002/04.7/09.01.04/AVV_07_25/0138"/>
        <s v="2021.IT.05.SFPR.014/002/04.7/09.01.04/AVV_07_25/0139"/>
        <s v="2021.IT.05.SFPR.014/002/04.7/09.01.04/AVV_07_25/0140"/>
        <s v="2021.IT.05.SFPR.014/002/04.7/09.01.04/AVV_07_25/0141"/>
        <s v="2021.IT.05.SFPR.014/002/04.7/09.01.04/AVV_07_25/0142"/>
        <s v="2021.IT.05.SFPR.014/002/04.7/09.01.04/AVV_07_25/0143"/>
        <s v="2021.IT.05.SFPR.014/002/04.7/09.01.04/AVV_07_25/0144"/>
        <s v="2021.IT.05.SFPR.014/002/04.7/09.01.04/AVV_07_25/0145"/>
        <s v="2021.IT.05.SFPR.014/002/04.7/09.01.04/AVV_07_25/0146"/>
        <s v="2021.IT.05.SFPR.014/002/04.7/09.01.04/AVV_07_25/0147"/>
        <s v="2021.IT.05.SFPR.014/002/04.7/09.01.04/AVV_07_25/0148"/>
        <s v="2021.IT.05.SFPR.014/002/04.7/09.01.04/AVV_07_25/0149"/>
        <s v="2021.IT.05.SFPR.014/002/04.7/09.01.04/AVV_07_25/0150"/>
        <s v="2021.IT.05.SFPR.014/002/04.7/09.01.04/AVV_07_25/0151"/>
        <s v="2021.IT.05.SFPR.014/002/04.7/09.01.04/AVV_07_25/0152"/>
        <s v="2021.IT.05.SFPR.014/002/04.7/09.01.04/AVV_07_25/0153"/>
        <s v="2021.IT.05.SFPR.014/002/04.7/09.01.04/AVV_07_25/0158"/>
        <s v="2021.IT.05.SFPR.014/002/04.7/09.01.04/AVV_07_25/0159"/>
        <s v="2021.IT.05.SFPR.014/002/04.7/09.01.04/AVV_07_25/0160"/>
        <s v="2021.IT.05.SFPR.014/002/04.7/09.01.04/AVV_07_25/0161"/>
        <s v="2021.IT.05.SFPR.014/002/04.7/09.01.04/AVV_07_25/0162"/>
        <s v="2021.IT.05.SFPR.014/002/04.7/09.01.04/AVV_07_25/0163"/>
        <s v="2021.IT.05.SFPR.014/002/04.7/09.01.04/AVV_07_25/0164"/>
        <s v="2021.IT.05.SFPR.014/002/04.7/09.01.04/AVV_07_25/0165"/>
        <s v="2021.IT.05.SFPR.014/002/04.7/09.01.04/AVV_07_25/0166"/>
        <s v="2021.IT.05.SFPR.014/002/04.7/09.01.04/AVV_07_25/0167"/>
        <s v="2021.IT.05.SFPR.014/002/04.7/09.01.04/AVV_07_25/0168"/>
        <s v="2021.IT.05.SFPR.014/002/04.7/09.01.04/AVV_07_25/0169"/>
        <s v="2021.IT.05.SFPR.014/002/04.7/09.01.04/AVV_07_25/0170"/>
        <s v="2021.IT.05.SFPR.014/002/04.7/09.01.04/AVV_07_25/0171"/>
        <s v="2021.IT.05.SFPR.014/002/04.7/09.01.04/AVV_07_25/0172"/>
        <s v="2021.IT.05.SFPR.014/002/04.7/09.01.04/AVV_07_25/0173"/>
        <s v="2021.IT.05.SFPR.014/002/04.7/09.01.04/AVV_07_25/0174"/>
        <s v="2021.IT.05.SFPR.014/002/04.7/09.01.04/AVV_07_25/0175"/>
        <s v="2021.IT.05.SFPR.014/002/04.7/09.01.04/AVV_07_25/0176"/>
        <s v="2021.IT.05.SFPR.014/002/04.7/09.01.04/AVV_07_25/0177"/>
        <s v="2021.IT.05.SFPR.014/002/04.7/09.01.04/AVV_07_25/0178"/>
        <s v="2021.IT.05.SFPR.014/002/04.7/09.01.04/AVV_07_25/0179"/>
        <s v="2021.IT.05.SFPR.014/002/04.7/09.01.04/AVV_07_25/0180"/>
        <s v="2021.IT.05.SFPR.014/002/04.7/09.01.04/AVV_07_25/0181"/>
        <s v="2021.IT.05.SFPR.014/002/04.7/09.01.04/AVV_07_25/0182"/>
        <s v="2021.IT.05.SFPR.014/002/04.7/09.01.04/AVV_07_25/0183"/>
        <s v="2021.IT.05.SFPR.014/002/04.7/09.01.04/AVV_07_25/0184"/>
        <s v="2021.IT.05.SFPR.014/002/04.7/09.01.04/AVV_07_25/0185"/>
        <s v="2021.IT.05.SFPR.014/002/04.7/09.01.04/AVV_07_25/0186"/>
        <s v="2021.IT.05.SFPR.014/002/04.7/09.01.04/AVV_07_25/0187"/>
        <s v="2021.IT.05.SFPR.014/002/04.7/09.01.04/AVV_07_25/0188"/>
        <s v="2021.IT.05.SFPR.014/002/04.7/09.01.04/AVV_07_25/0189"/>
        <s v="2021.IT.05.SFPR.014/002/04.7/09.01.04/AVV_07_25/0190"/>
        <s v="2021.IT.05.SFPR.014/002/04.7/09.01.04/AVV_07_25/0191"/>
        <s v="2021.IT.05.SFPR.014/002/04.7/09.01.04/AVV_07_25/0192"/>
        <s v="2021.IT.05.SFPR.014/002/04.7/09.01.04/AVV_07_25/0193"/>
        <s v="2021.IT.05.SFPR.014/002/04.7/09.01.04/AVV_07_25/0194"/>
        <s v="2021.IT.05.SFPR.014/002/04.7/09.01.04/AVV_07_25/0195"/>
        <s v="2021.IT.05.SFPR.014/002/04.7/09.01.04/AVV_07_25/0196"/>
        <s v="2021.IT.05.SFPR.014/002/04.7/09.01.04/AVV_07_25/0197"/>
        <s v="2021.IT.05.SFPR.014/002/04.7/09.01.04/AVV_07_25/0198"/>
        <s v="2021.IT.05.SFPR.014/002/04.7/09.01.04/AVV_07_25/0199"/>
        <s v="2021.IT.05.SFPR.014/002/04.7/09.01.04/AVV_07_25/0200"/>
        <s v="2021.IT.05.SFPR.014/002/04.7/09.01.04/AVV_07_25/0201"/>
        <s v="2021.IT.05.SFPR.014/002/04.7/09.01.04/AVV_07_25/0202"/>
        <s v="2021.IT.05.SFPR.014/002/04.7/09.01.04/AVV_07_25/0203"/>
        <s v="2021.IT.05.SFPR.014/002/04.7/09.01.04/AVV_07_25/0204"/>
        <s v="2021.IT.05.SFPR.014/002/04.7/09.01.04/AVV_07_25/0205"/>
        <s v="2021.IT.05.SFPR.014/002/04.7/09.01.04/AVV_07_25/0206"/>
        <s v="2021.IT.05.SFPR.014/002/04.7/09.01.04/AVV_07_25/0207"/>
        <s v="2021.IT.05.SFPR.014/002/04.7/09.01.04/AVV_07_25/0208"/>
        <s v="2021.IT.05.SFPR.014/002/04.7/09.01.04/AVV_07_25/0209"/>
        <s v="2021.IT.05.SFPR.014/002/04.7/09.01.04/AVV_07_25/0210"/>
        <s v="2021.IT.05.SFPR.014/002/04.7/09.01.04/AVV_07_25/0211"/>
        <s v="2021.IT.05.SFPR.014/002/04.7/09.01.04/AVV_07_25/0212"/>
        <s v="2021.IT.05.SFPR.014/002/04.7/09.01.04/AVV_07_25/0213"/>
        <s v="2021.IT.05.SFPR.014/002/04.7/09.01.04/AVV_07_25/0214"/>
        <s v="2021.IT.05.SFPR.014/002/04.7/09.01.04/AVV_07_25/0215"/>
        <s v="2021.IT.05.SFPR.014/002/04.7/09.01.04/AVV_07_25/0216"/>
        <s v="2021.IT.05.SFPR.014/002/04.7/09.01.04/AVV_07_25/0217"/>
        <s v="2021.IT.05.SFPR.014/002/04.7/09.01.04/AVV_07_25/0218"/>
        <s v="2021.IT.05.SFPR.014/002/04.7/09.01.04/AVV_07_25/0219"/>
        <s v="2021.IT.05.SFPR.014/002/04.7/09.01.04/AVV_07_25/0220"/>
        <s v="2021.IT.05.SFPR.014/002/04.7/09.01.04/AVV_07_25/0221"/>
        <s v="2021.IT.05.SFPR.014/002/04.7/09.01.04/AVV_07_25/0222"/>
        <s v="2021.IT.05.SFPR.014/002/04.7/09.01.04/AVV_07_25/0223"/>
        <s v="2021.IT.05.SFPR.014/002/04.7/09.01.04/AVV_07_25/0224"/>
        <s v="2021.IT.05.SFPR.014/002/04.7/09.01.04/AVV_07_25/0225"/>
        <s v="2021.IT.05.SFPR.014/002/04.7/09.01.04/AVV_07_25/0226"/>
        <s v="2021.IT.05.SFPR.014/002/04.7/09.01.04/AVV_07_25/0227"/>
        <s v="2021.IT.05.SFPR.014/002/04.7/09.01.04/AVV_07_25/0228"/>
        <s v="2021.IT.05.SFPR.014/002/04.7/09.01.04/AVV_07_25/0229"/>
        <s v="2021.IT.05.SFPR.014/002/04.7/09.01.04/AVV_07_25/0230"/>
        <s v="2021.IT.05.SFPR.014/002/04.7/09.01.04/AVV_07_25/0231"/>
        <s v="2021.IT.05.SFPR.014/002/04.7/09.01.04/AVV_07_25/0232"/>
        <s v="2021.IT.05.SFPR.014/002/04.7/09.01.04/AVV_07_25/0233"/>
        <s v="2021.IT.05.SFPR.014/002/04.7/09.01.04/AVV_07_25/0234"/>
        <s v="2021.IT.05.SFPR.014/002/04.7/09.01.04/AVV_07_25/0235"/>
        <s v="2021.IT.05.SFPR.014/002/04.7/09.01.04/AVV_07_25/0236"/>
        <s v="2021.IT.05.SFPR.014/002/04.7/09.01.04/AVV_07_25/0237"/>
        <s v="2021.IT.05.SFPR.014/002/04.7/09.01.04/AVV_07_25/0238"/>
        <s v="2021.IT.05.SFPR.014/002/04.7/09.01.04/AVV_07_25/0239"/>
        <s v="2021.IT.05.SFPR.014/002/04.7/09.01.04/AVV_07_25/0240"/>
        <s v="2021.IT.05.SFPR.014/002/04.7/09.01.04/AVV_07_25/0241"/>
        <s v="2021.IT.05.SFPR.014/002/04.7/09.01.04/AVV_07_25/0242"/>
        <s v="2021.IT.05.SFPR.014/002/04.7/09.01.04/AVV_07_25/0243"/>
        <s v="2021.IT.05.SFPR.014/002/04.7/09.01.04/AVV_07_25/0244"/>
        <s v="2021.IT.05.SFPR.014/002/04.7/09.01.04/AVV_07_25/0245"/>
        <s v="2021.IT.05.SFPR.014/002/04.7/09.01.04/AVV_07_25/0246"/>
        <s v="2021.IT.05.SFPR.014/002/04.7/09.01.04/AVV_07_25/0247"/>
        <s v="2021.IT.05.SFPR.014/002/04.7/09.01.04/AVV_07_25/0248"/>
        <s v="2021.IT.05.SFPR.014/002/04.7/09.01.04/AVV_07_25/0249"/>
        <s v="2021.IT.05.SFPR.014/002/04.7/09.01.04/AVV_07_25/0250"/>
        <s v="2021.IT.05.SFPR.014/002/04.7/09.01.04/AVV_07_25/0251"/>
        <s v="2021.IT.05.SFPR.014/002/04.7/09.01.04/AVV_07_25/0252"/>
        <s v="2021.IT.05.SFPR.014/002/04.7/09.01.04/AVV_07_25/0253"/>
        <s v="2021.IT.05.SFPR.014/002/04.7/09.01.04/AVV_07_25/0254"/>
        <s v="2021.IT.05.SFPR.014/002/04.7/09.01.04/AVV_07_25/0255"/>
        <s v="2021.IT.05.SFPR.014/002/04.7/09.01.04/AVV_07_25/0256"/>
        <s v="2021.IT.05.SFPR.014/002/04.7/09.01.04/AVV_07_25/0257"/>
        <s v="2021.IT.05.SFPR.014/002/04.7/09.01.04/AVV_07_25/0258"/>
        <s v="2021.IT.05.SFPR.014/002/04.7/09.01.04/AVV_07_25/0259"/>
        <s v="2021.IT.05.SFPR.014/002/04.7/09.01.04/AVV_07_25/0260"/>
        <s v="2021.IT.05.SFPR.014/002/04.7/09.01.04/AVV_07_25/0261"/>
        <s v="2021.IT.05.SFPR.014/002/04.7/09.01.04/AVV_07_25/0262"/>
        <s v="2021.IT.05.SFPR.014/002/04.7/09.01.04/AVV_07_25/0263"/>
        <s v="2021.IT.05.SFPR.014/002/04.7/09.01.04/AVV_07_25/0264"/>
        <s v="2021.IT.05.SFPR.014/002/04.7/09.01.04/AVV_07_25/0265"/>
        <s v="2021.IT.05.SFPR.014/002/04.7/09.01.04/AVV_07_25/0266"/>
        <s v="2021.IT.05.SFPR.014/002/04.7/09.01.04/AVV_07_25/0267"/>
        <s v="2021.IT.05.SFPR.014/002/04.7/09.01.04/AVV_07_25/0268"/>
        <s v="2021.IT.05.SFPR.014/002/04.7/09.01.04/AVV_07_25/0269"/>
        <s v="2021.IT.05.SFPR.014/002/04.7/09.01.04/AVV_07_25/0270"/>
        <s v="2021.IT.05.SFPR.014/002/04.7/09.01.04/AVV_07_25/0271"/>
        <s v="2021.IT.05.SFPR.014/002/04.7/09.01.04/AVV_07_25/0272"/>
        <s v="2021.IT.05.SFPR.014/002/04.7/09.01.04/AVV_07_25/0273"/>
        <s v="2021.IT.05.SFPR.014/002/04.7/09.01.04/AVV_07_25/0274"/>
        <s v="2021.IT.05.SFPR.014/002/04.7/09.01.04/AVV_07_25/0275"/>
        <s v="2021.IT.05.SFPR.014/002/04.7/09.01.04/AVV_07_25/0276"/>
        <s v="2021.IT.05.SFPR.014/002/04.7/09.01.04/AVV_07_25/0277"/>
        <s v="2021.IT.05.SFPR.014/002/04.7/09.01.04/AVV_07_25/0278"/>
        <s v="2021.IT.05.SFPR.014/002/04.7/09.01.04/AVV_07_25/0279"/>
        <s v="2021.IT.05.SFPR.014/002/04.7/09.01.04/AVV_07_25/0280"/>
        <s v="2021.IT.05.SFPR.014/002/04.7/09.01.04/AVV_07_25/0281"/>
        <s v="2021.IT.05.SFPR.014/002/04.7/09.01.04/AVV_07_25/0282"/>
        <s v="2021.IT.05.SFPR.014/002/04.7/09.01.04/AVV_07_25/0283"/>
        <s v="2021.IT.05.SFPR.014/002/04.7/09.01.04/AVV_07_25/0284"/>
        <s v="2021.IT.05.SFPR.014/002/04.7/09.01.04/AVV_07_25/0285"/>
        <s v="2021.IT.05.SFPR.014/002/04.7/09.01.04/AVV_07_25/0286"/>
        <s v="2021.IT.05.SFPR.014/002/04.7/09.01.04/AVV_07_25/0287"/>
        <s v="2021.IT.05.SFPR.014/002/04.7/09.01.04/AVV_07_25/0288"/>
        <s v="2021.IT.05.SFPR.014/002/04.7/09.01.04/AVV_07_25/0289"/>
        <s v="2021.IT.05.SFPR.014/002/04.7/09.01.04/AVV_07_25/0290"/>
        <s v="2021.IT.05.SFPR.014/002/04.7/09.01.04/AVV_07_25/0291"/>
        <s v="2021.IT.05.SFPR.014/002/04.7/09.01.04/AVV_07_25/0292"/>
        <s v="2021.IT.05.SFPR.014/002/04.7/09.01.04/AVV_07_25/0293"/>
        <s v="2021.IT.05.SFPR.014/002/04.7/09.01.04/AVV_07_25/0294"/>
        <s v="2021.IT.05.SFPR.014/002/04.7/09.01.04/AVV_07_25/0295"/>
        <s v="2021.IT.05.SFPR.014/002/04.7/09.01.04/AVV_07_25/0296"/>
        <s v="2021.IT.05.SFPR.014/002/04.7/09.01.04/AVV_07_25/0297"/>
        <s v="2021.IT.05.SFPR.014/002/04.7/09.01.04/AVV_07_25/0298"/>
        <s v="2021.IT.05.SFPR.014/002/04.7/09.01.04/AVV_07_25/0299"/>
        <s v="2021.IT.05.SFPR.014/002/04.7/09.01.04/AVV_07_25/0300"/>
        <s v="2021.IT.05.SFPR.014/002/04.7/09.01.04/AVV_07_25/0301"/>
        <s v="2021.IT.05.SFPR.014/002/04.7/09.01.04/AVV_07_25/0302"/>
        <s v="2021.IT.05.SFPR.014/002/04.7/09.01.04/AVV_07_25/0303"/>
        <s v="2021.IT.05.SFPR.014/002/04.7/09.01.04/AVV_07_25/0304"/>
        <s v="2021.IT.05.SFPR.014/002/04.7/09.01.04/AVV_07_25/0305"/>
        <s v="2021.IT.05.SFPR.014/002/04.7/09.01.04/AVV_07_25/0306"/>
        <s v="2021.IT.05.SFPR.014/002/04.7/09.01.04/AVV_07_25/0307"/>
        <s v="2021.IT.05.SFPR.014/002/04.7/09.01.04/AVV_07_25/0308"/>
        <s v="2021.IT.05.SFPR.014/002/04.7/09.01.04/AVV_07_25/0309"/>
        <s v="2021.IT.05.SFPR.014/002/04.7/09.01.04/AVV_07_25/0310"/>
        <s v="2021.IT.05.SFPR.014/002/04.7/09.01.04/AVV_07_25/0311"/>
        <s v="2021.IT.05.SFPR.014/002/04.7/09.01.04/AVV_07_25/0312"/>
        <s v="2021.IT.05.SFPR.014/002/04.7/09.01.04/AVV_07_25/0313"/>
        <s v="2021.IT.05.SFPR.014/002/04.7/09.01.04/AVV_07_25/0314"/>
        <s v="2021.IT.05.SFPR.014/002/04.7/09.01.04/AVV_07_25/0315"/>
        <s v="2021.IT.05.SFPR.014/002/04.7/09.01.04/AVV_07_25/0316"/>
        <s v="2021.IT.05.SFPR.014/002/04.7/09.01.04/AVV_07_25/0317"/>
        <s v="2021.IT.05.SFPR.014/002/04.7/09.01.04/AVV_07_25/0318"/>
        <s v="2021.IT.05.SFPR.014/002/04.7/09.01.04/AVV_07_25/0319"/>
        <s v="2021.IT.05.SFPR.014/002/04.7/09.01.04/AVV_07_25/0320"/>
        <s v="2021.IT.05.SFPR.014/002/04.7/09.01.04/AVV_07_25/0321"/>
        <s v="2021.IT.05.SFPR.014/002/04.7/09.01.04/AVV_07_25/0322"/>
        <s v="2021.IT.05.SFPR.014/002/04.7/09.01.04/AVV_07_25/0323"/>
        <s v="2021.IT.05.SFPR.014/002/04.7/09.01.04/AVV_07_25/0324"/>
        <s v="2021.IT.05.SFPR.014/002/04.7/09.01.04/AVV_07_25/0325"/>
        <s v="2021.IT.05.SFPR.014/002/04.7/09.01.04/AVV_07_25/0326"/>
        <s v="2021.IT.05.SFPR.014/002/04.7/09.01.04/AVV_07_25/0327"/>
        <s v="2021.IT.05.SFPR.014/002/04.7/09.01.04/AVV_07_25/0328"/>
        <s v="2021.IT.05.SFPR.014/002/04.7/09.01.04/AVV_07_25/0329"/>
        <s v="2021.IT.05.SFPR.014/002/04.7/09.01.04/AVV_07_25/0330"/>
        <s v="2021.IT.05.SFPR.014/002/04.7/09.01.04/AVV_07_25/0331"/>
        <s v="2021.IT.05.SFPR.014/002/04.7/09.01.04/AVV_07_25/0332"/>
        <s v="2021.IT.05.SFPR.014/002/04.7/09.01.04/AVV_07_25/0333"/>
        <s v="2021.IT.05.SFPR.014/002/04.7/09.01.04/AVV_07_25/0334"/>
        <s v="2021.IT.05.SFPR.014/002/04.7/09.01.04/AVV_07_25/0335"/>
        <s v="2021.IT.05.SFPR.014/002/04.7/09.01.04/AVV_07_25/0336"/>
        <s v="2021.IT.05.SFPR.014/002/04.7/09.01.04/AVV_07_25/0337"/>
        <s v="2021.IT.05.SFPR.014/002/04.7/09.01.04/AVV_07_25/0338"/>
        <s v="2021.IT.05.SFPR.014/002/04.7/09.01.04/AVV_07_25/0339"/>
        <s v="2021.IT.05.SFPR.014/002/04.7/09.01.04/AVV_07_25/0340"/>
        <s v="2021.IT.05.SFPR.014/002/04.7/09.01.04/AVV_07_25/0341"/>
        <s v="2021.IT.05.SFPR.014/002/04.7/09.01.04/AVV_07_25/0342"/>
        <s v="2021.IT.05.SFPR.014/002/04.7/09.01.04/AVV_07_25/0343"/>
        <s v="2021.IT.05.SFPR.014/002/04.7/09.01.04/AVV_07_25/0344"/>
        <s v="2021.IT.05.SFPR.014/002/04.7/09.01.04/AVV_07_25/0345"/>
        <s v="2021.IT.05.SFPR.014/002/04.7/09.01.04/AVV_07_25/0346"/>
        <s v="2021.IT.05.SFPR.014/002/04.7/09.01.04/AVV_07_25/0347"/>
        <s v="2021.IT.05.SFPR.014/002/04.7/09.01.04/AVV_07_25/0348"/>
        <s v="2021.IT.05.SFPR.014/002/04.7/09.01.04/AVV_07_25/0349"/>
        <s v="2021.IT.05.SFPR.014/002/04.7/09.01.04/AVV_07_25/0350"/>
        <s v="2021.IT.05.SFPR.014/002/04.7/09.01.04/AVV_07_25/0351"/>
        <s v="2021.IT.05.SFPR.014/002/04.7/09.01.04/AVV_07_25/0352"/>
        <s v="2021.IT.05.SFPR.014/002/04.7/09.01.04/AVV_07_25/0353"/>
        <s v="2021.IT.05.SFPR.014/002/04.7/09.01.04/AVV_07_25/0354"/>
        <s v="2021.IT.05.SFPR.014/002/04.7/09.01.04/AVV_07_25/0355"/>
        <s v="2021.IT.05.SFPR.014/002/04.7/09.01.04/AVV_07_25/0356"/>
        <s v="2021.IT.05.SFPR.014/002/04.7/09.01.04/AVV_07_25/0357"/>
        <s v="2021.IT.05.SFPR.014/002/04.7/09.01.04/AVV_07_25/0358"/>
        <s v="2021.IT.05.SFPR.014/002/04.7/09.01.04/AVV_07_25/0359"/>
        <s v="2021.IT.05.SFPR.014/002/04.7/09.01.04/AVV_07_25/0360"/>
        <s v="2021.IT.05.SFPR.014/002/04.7/09.01.04/AVV_07_25/0361"/>
        <s v="2021.IT.05.SFPR.014/002/04.7/09.01.04/AVV_07_25/0362"/>
        <s v="2021.IT.05.SFPR.014/002/04.7/09.01.04/AVV_07_25/0363"/>
        <s v="2021.IT.05.SFPR.014/002/04.7/09.01.04/AVV_07_25/0364"/>
        <s v="2021.IT.05.SFPR.014/002/04.7/09.01.04/AVV_07_25/0365"/>
        <s v="2021.IT.05.SFPR.014/002/04.7/09.01.04/AVV_07_25/0366"/>
        <s v="2021.IT.05.SFPR.014/002/04.7/09.01.04/AVV_07_25/0367"/>
        <s v="2021.IT.05.SFPR.014/002/04.7/09.01.04/AVV_07_25/0368"/>
        <s v="2021.IT.05.SFPR.014/002/04.7/09.01.04/AVV_07_25/0369"/>
        <s v="2021.IT.05.SFPR.014/002/04.7/09.01.04/AVV_07_25/0370"/>
        <s v="2021.IT.05.SFPR.014/002/04.7/09.01.04/AVV_07_25/0371"/>
        <s v="2021.IT.05.SFPR.014/002/04.7/09.01.04/AVV_07_25/0372"/>
        <s v="2021.IT.05.SFPR.014/002/04.7/09.01.04/AVV_07_25/0373"/>
        <s v="2021.IT.05.SFPR.014/002/04.7/09.01.04/AVV_07_25/0374"/>
        <s v="2021.IT.05.SFPR.014/002/04.7/09.01.04/AVV_07_25/0375"/>
        <s v="2021.IT.05.SFPR.014/002/04.7/09.01.04/AVV_07_25/0376"/>
        <s v="2021.IT.05.SFPR.014/002/04.7/09.01.04/AVV_07_25/0377"/>
        <s v="2021.IT.05.SFPR.014/002/04.7/09.01.04/AVV_07_25/0378"/>
        <s v="2021.IT.05.SFPR.014/002/04.7/09.01.04/AVV_07_25/0379"/>
        <s v="2021.IT.05.SFPR.014/002/04.7/09.01.04/AVV_07_25/0380"/>
        <s v="2021.IT.05.SFPR.014/002/04.7/09.01.04/AVV_07_25/0381"/>
        <s v="2021.IT.05.SFPR.014/002/04.7/09.01.04/AVV_07_25/0382"/>
        <s v="2021.IT.05.SFPR.014/002/04.7/09.01.04/AVV_07_25/0383"/>
        <s v="2021.IT.05.SFPR.014/002/04.7/09.01.04/AVV_07_25/0384"/>
        <s v="2021.IT.05.SFPR.014/002/04.7/09.01.04/AVV_07_25/0385"/>
        <s v="2021.IT.05.SFPR.014/002/04.7/09.01.04/AVV_07_25/0386"/>
        <s v="2021.IT.05.SFPR.014/002/04.7/09.01.04/AVV_07_25/0389"/>
        <s v="2021.IT.05.SFPR.014/002/04.7/09.01.04/AVV_07_25/0390"/>
        <s v="2021.IT.05.SFPR.014/002/04.7/09.01.04/AVV_07_25/0391"/>
        <s v="2021.IT.05.SFPR.014/002/04.7/09.01.04/AVV_07_25/0392"/>
        <s v="2021.IT.05.SFPR.014/002/04.7/09.01.04/AVV_07_25/0393"/>
        <s v="2021.IT.05.SFPR.014/002/04.7/09.01.04/AVV_07_25/0394"/>
        <s v="2021.IT.05.SFPR.014/002/04.7/09.01.04/AVV_07_25/0395"/>
        <s v="2021.IT.05.SFPR.014/002/04.7/09.01.04/AVV_07_25/0396"/>
        <s v="2021.IT.05.SFPR.014/002/04.7/09.01.04/AVV_07_25/0397"/>
        <s v="2021.IT.05.SFPR.014/002/04.7/09.01.04/AVV_07_25/0398"/>
        <s v="2021.IT.05.SFPR.014/002/04.7/09.01.04/AVV_07_25/0399"/>
        <s v="2021.IT.05.SFPR.014/002/04.7/09.01.04/AVV_07_25/0400"/>
        <s v="2021.IT.05.SFPR.014/002/04.7/09.01.04/AVV_07_25/0401"/>
        <s v="2021.IT.05.SFPR.014/002/04.7/09.01.04/AVV_07_25/0402"/>
        <s v="2021.IT.05.SFPR.014/002/04.7/09.01.04/AVV_07_25/0403"/>
        <s v="2021.IT.05.SFPR.014/002/04.7/09.01.04/AVV_07_25/0404"/>
        <s v="2021.IT.05.SFPR.014/002/04.7/09.01.04/AVV_07_25/0405"/>
        <s v="2021.IT.05.SFPR.014/002/04.7/09.01.04/AVV_07_25/0406"/>
        <s v="2021.IT.05.SFPR.014/002/04.7/09.01.04/AVV_07_25/0407"/>
        <s v="2021.IT.05.SFPR.014/002/04.7/09.01.04/AVV_07_25/0408"/>
        <s v="2021.IT.05.SFPR.014/002/04.7/09.01.04/AVV_07_25/0409"/>
        <s v="2021.IT.05.SFPR.014/002/04.7/09.01.04/AVV_07_25/0410"/>
        <s v="2021.IT.05.SFPR.014/002/04.7/09.01.04/AVV_07_25/0411"/>
        <s v="2021.IT.05.SFPR.014/002/04.7/09.01.04/AVV_07_25/0412"/>
        <s v="2021.IT.05.SFPR.014/002/04.7/09.01.04/AVV_07_25/0413"/>
        <s v="2021.IT.05.SFPR.014/002/04.7/09.01.04/AVV_07_25/0414"/>
        <s v="2021.IT.05.SFPR.014/002/04.7/09.01.04/AVV_07_25/0415"/>
        <s v="2021.IT.05.SFPR.014/002/04.7/09.01.04/AVV_07_25/0416"/>
        <s v="2021.IT.05.SFPR.014/002/04.7/09.01.04/AVV_07_25/0417"/>
        <s v="2021.IT.05.SFPR.014/002/04.7/09.01.04/AVV_07_25/0418"/>
        <s v="2021.IT.05.SFPR.014/002/04.7/09.01.04/AVV_07_25/0419"/>
        <s v="2021.IT.05.SFPR.014/002/04.7/09.01.04/AVV_07_25/0420"/>
        <s v="2021.IT.05.SFPR.014/002/04.7/09.01.04/AVV_07_25/0421"/>
        <s v="2021.IT.05.SFPR.014/002/04.7/09.01.04/AVV_07_25/0422"/>
        <s v="2021.IT.05.SFPR.014/002/04.7/09.01.04/AVV_07_25/0423"/>
        <s v="2021.IT.05.SFPR.014/002/04.7/09.01.04/AVV_07_25/0424"/>
        <s v="2021.IT.05.SFPR.014/002/04.7/09.01.04/AVV_07_25/0425"/>
        <s v="2021.IT.05.SFPR.014/002/04.7/09.01.04/AVV_07_25/0426"/>
        <s v="2021.IT.05.SFPR.014/002/04.7/09.01.04/AVV_07_25/0427"/>
        <s v="2021.IT.05.SFPR.014/002/04.7/09.01.04/AVV_07_25/0428"/>
        <s v="2021.IT.05.SFPR.014/002/04.7/09.01.04/AVV_07_25/0429"/>
        <s v="2021.IT.05.SFPR.014/002/04.7/09.01.04/AVV_07_25/0430"/>
        <s v="2021.IT.05.SFPR.014/002/04.7/09.01.04/AVV_07_25/0431"/>
        <s v="2021.IT.05.SFPR.014/002/04.7/09.01.04/AVV_07_25/0432"/>
        <s v="2021.IT.05.SFPR.014/002/04.7/09.01.04/AVV_07_25/0433"/>
        <s v="2021.IT.05.SFPR.014/002/04.7/09.01.04/AVV_07_25/0434"/>
        <s v="2021.IT.05.SFPR.014/002/04.7/09.01.04/AVV_07_25/0435"/>
        <s v="2021.IT.05.SFPR.014/002/04.7/09.01.04/AVV_07_25/0436"/>
        <s v="2021.IT.05.SFPR.014/002/04.7/09.01.04/AVV_07_25/0437"/>
        <s v="2021.IT.05.SFPR.014/002/04.7/09.01.04/AVV_07_25/0438"/>
        <s v="2021.IT.05.SFPR.014/002/04.7/09.01.04/AVV_07_25/0439"/>
        <s v="2021.IT.05.SFPR.014/002/04.7/09.01.04/AVV_07_25/0440"/>
        <s v="2021.IT.05.SFPR.014/002/04.7/09.01.04/AVV_07_25/0441"/>
        <s v="2021.IT.05.SFPR.014/002/04.7/09.01.04/AVV_07_25/0442"/>
        <s v="2021.IT.05.SFPR.014/002/04.7/09.01.04/AVV_07_25/0443"/>
        <s v="2021.IT.05.SFPR.014/002/04.7/09.01.04/AVV_07_25/0444"/>
        <s v="2021.IT.05.SFPR.014/002/04.7/09.01.04/AVV_07_25/0445"/>
        <s v="2021.IT.05.SFPR.014/002/04.7/09.01.04/AVV_07_25/0446"/>
        <s v="2021.IT.05.SFPR.014/002/04.7/09.01.04/AVV_07_25/0447"/>
        <s v="2021.IT.05.SFPR.014/002/04.7/09.01.04/AVV_07_25/0448"/>
        <s v="2021.IT.05.SFPR.014/002/04.7/09.01.04/AVV_07_25/0449"/>
        <s v="2021.IT.05.SFPR.014/002/04.7/09.01.04/AVV_07_25/0450"/>
        <s v="2021.IT.05.SFPR.014/002/04.7/09.01.04/AVV_07_25/0451"/>
        <s v="2021.IT.05.SFPR.014/002/04.7/09.01.04/AVV_07_25/0452"/>
        <s v="2021.IT.05.SFPR.014/002/04.7/09.01.04/AVV_07_25/0453"/>
        <s v="2021.IT.05.SFPR.014/002/04.7/09.01.04/AVV_07_25/0454"/>
        <s v="2021.IT.05.SFPR.014/002/04.7/09.01.04/AVV_07_25/0455"/>
        <s v="2021.IT.05.SFPR.014/002/04.7/09.01.04/AVV_07_25/0456"/>
        <s v="2021.IT.05.SFPR.014/002/04.7/09.01.04/AVV_07_25/0457"/>
        <s v="2021.IT.05.SFPR.014/002/04.7/09.01.04/AVV_07_25/0458"/>
        <s v="2021.IT.05.SFPR.014/002/04.7/09.01.04/AVV_07_25/0459"/>
        <s v="2021.IT.05.SFPR.014/002/04.7/09.01.04/AVV_07_25/0460"/>
        <s v="2021.IT.05.SFPR.014/002/04.7/09.01.04/AVV_07_25/0461"/>
        <s v="2021.IT.05.SFPR.014/002/04.7/09.01.04/AVV_07_25/0462"/>
        <s v="2021.IT.05.SFPR.014/002/04.7/09.01.04/AVV_07_25/0463"/>
        <s v="2021.IT.05.SFPR.014/002/04.7/09.01.04/AVV_07_25/0464"/>
        <s v="2021.IT.05.SFPR.014/002/04.7/09.01.04/AVV_07_25/0465"/>
        <s v="2021.IT.05.SFPR.014/002/04.7/09.01.04/AVV_07_25/0466"/>
        <s v="2021.IT.05.SFPR.014/002/04.7/09.01.04/AVV_07_25/0467"/>
        <s v="2021.IT.05.SFPR.014/002/04.7/09.01.04/AVV_07_25/0468"/>
        <s v="2021.IT.05.SFPR.014/002/04.7/09.01.04/AVV_07_25/0469"/>
        <s v="2021.IT.05.SFPR.014/002/04.7/09.01.04/AVV_07_25/0470"/>
        <s v="2021.IT.05.SFPR.014/002/04.7/09.01.04/AVV_07_25/0471"/>
        <s v="2021.IT.05.SFPR.014/002/04.7/09.01.04/AVV_07_25/0472"/>
        <s v="2021.IT.05.SFPR.014/002/04.7/09.01.04/AVV_07_25/0473"/>
        <s v="2021.IT.05.SFPR.014/002/04.7/09.01.04/AVV_07_25/0474"/>
        <s v="2021.IT.05.SFPR.014/002/04.7/09.01.04/AVV_07_25/0475"/>
        <s v="2021.IT.05.SFPR.014/002/04.7/09.01.04/AVV_07_25/0476"/>
        <s v="2021.IT.05.SFPR.014/002/04.7/09.01.04/AVV_07_25/0477"/>
        <s v="2021.IT.05.SFPR.014/002/04.7/09.01.04/AVV_07_25/0478"/>
        <s v="2021.IT.05.SFPR.014/002/04.7/09.01.04/AVV_07_25/0479"/>
        <s v="2021.IT.05.SFPR.014/002/04.7/09.01.04/AVV_07_25/0480"/>
        <s v="2021.IT.05.SFPR.014/002/04.7/09.01.04/AVV_07_25/0481"/>
        <s v="2021.IT.05.SFPR.014/002/04.7/09.01.04/AVV_07_25/0482"/>
        <s v="2021.IT.05.SFPR.014/002/04.7/09.01.04/AVV_07_25/0483"/>
        <s v="2021.IT.05.SFPR.014/002/04.7/09.01.04/AVV_07_25/0484"/>
        <s v="2021.IT.05.SFPR.014/002/04.7/09.01.04/AVV_07_25/0485"/>
        <s v="2021.IT.05.SFPR.014/002/04.7/09.01.04/AVV_07_25/0486"/>
        <s v="2021.IT.05.SFPR.014/002/04.7/09.01.04/AVV_07_25/0487"/>
        <s v="2021.IT.05.SFPR.014/002/04.7/09.01.04/AVV_07_25/0488"/>
        <s v="2021.IT.05.SFPR.014/002/04.7/09.01.04/AVV_07_25/0489"/>
        <s v="2021.IT.05.SFPR.014/002/04.7/09.01.04/AVV_07_25/0490"/>
        <s v="2021.IT.05.SFPR.014/002/04.7/09.01.04/AVV_07_25/0491"/>
        <s v="2021.IT.05.SFPR.014/002/04.7/09.01.04/AVV_07_25/0492"/>
        <s v="2021.IT.05.SFPR.014/002/04.7/09.01.04/AVV_07_25/0493"/>
        <s v="2021.IT.05.SFPR.014/002/04.7/09.01.04/AVV_07_25/0494"/>
        <s v="2021.IT.05.SFPR.014/002/04.7/09.01.04/AVV_07_25/0495"/>
        <s v="2021.IT.05.SFPR.014/002/04.7/09.01.04/AVV_07_25/0496"/>
        <s v="2021.IT.05.SFPR.014/002/04.7/09.01.04/AVV_07_25/0497"/>
        <s v="2021.IT.05.SFPR.014/002/04.7/09.01.04/AVV_07_25/0498"/>
        <s v="2021.IT.05.SFPR.014/002/04.7/09.01.04/AVV_07_25/0499"/>
        <s v="2021.IT.05.SFPR.014/002/04.7/09.01.04/AVV_07_25/0500"/>
        <s v="2021.IT.05.SFPR.014/002/04.7/09.01.04/AVV_07_25/0501"/>
        <s v="2021.IT.05.SFPR.014/002/04.7/09.01.04/AVV_07_25/0502"/>
        <s v="2021.IT.05.SFPR.014/002/04.7/09.01.04/AVV_07_25/0503"/>
        <s v="2021.IT.05.SFPR.014/002/04.7/09.01.04/AVV_07_25/0504"/>
        <s v="2021.IT.05.SFPR.014/002/04.7/09.01.04/AVV_07_25/0505"/>
        <s v="2021.IT.05.SFPR.014/002/04.7/09.01.04/AVV_07_25/0506"/>
        <s v="2021.IT.05.SFPR.014/002/04.7/09.01.04/AVV_07_25/0507"/>
        <s v="2021.IT.05.SFPR.014/002/04.7/09.01.04/AVV_07_25/0508"/>
        <s v="2021.IT.05.SFPR.014/002/04.7/09.01.04/AVV_07_25/0509"/>
        <s v="2021.IT.05.SFPR.014/002/04.7/09.01.04/AVV_07_25/0512"/>
        <s v="2021.IT.05.SFPR.014/002/04.7/09.01.04/AVV_07_25/0513"/>
        <s v="2021.IT.05.SFPR.014/002/04.7/09.01.04/AVV_07_25/0514"/>
        <s v="2021.IT.05.SFPR.014/002/04.7/09.01.04/AVV_07_25/0515"/>
        <s v="2021.IT.05.SFPR.014/002/04.7/09.01.04/AVV_07_25/0516"/>
        <s v="2021.IT.05.SFPR.014/002/04.7/09.01.04/AVV_07_25/0517"/>
        <s v="2021.IT.05.SFPR.014/002/04.7/09.01.04/AVV_07_25/0518"/>
        <s v="2021.IT.05.SFPR.014/002/04.7/09.01.04/AVV_07_25/0519"/>
        <s v="2021.IT.05.SFPR.014/002/04.7/09.01.04/AVV_07_25/0520"/>
        <s v="2021.IT.05.SFPR.014/002/04.7/09.01.04/AVV_07_25/0521"/>
        <s v="2021.IT.05.SFPR.014/002/04.7/09.01.04/AVV_07_25/0522"/>
        <s v="2021.IT.05.SFPR.014/002/04.7/09.01.04/AVV_07_25/0523"/>
        <s v="2021.IT.05.SFPR.014/002/04.7/09.01.04/AVV_07_25/0524"/>
        <s v="2021.IT.05.SFPR.014/002/04.7/09.01.04/AVV_07_25/0525"/>
        <s v="2021.IT.05.SFPR.014/002/04.7/09.01.04/AVV_07_25/0526"/>
        <s v="2021.IT.05.SFPR.014/002/04.7/09.01.04/AVV_07_25/0527"/>
        <s v="2021.IT.05.SFPR.014/002/04.7/09.01.04/AVV_07_25/0528"/>
        <s v="2021.IT.05.SFPR.014/002/04.7/09.01.04/AVV_07_25/0529"/>
        <s v="2021.IT.05.SFPR.014/002/04.7/09.01.04/AVV_07_25/0530"/>
        <s v="2021.IT.05.SFPR.014/002/04.7/09.01.04/AVV_07_25/0531"/>
        <s v="2021.IT.05.SFPR.014/002/04.7/09.01.04/AVV_07_25/0532"/>
        <s v="2021.IT.05.SFPR.014/002/04.7/09.01.04/AVV_07_25/0533"/>
        <s v="2021.IT.05.SFPR.014/002/04.7/09.01.04/AVV_07_25/0534"/>
        <s v="2021.IT.05.SFPR.014/002/04.7/09.01.04/AVV_07_25/0535"/>
        <s v="2021.IT.05.SFPR.014/002/04.7/09.01.04/AVV_07_25/0536"/>
        <s v="2021.IT.05.SFPR.014/002/04.7/09.01.04/AVV_07_25/0537"/>
        <s v="2021.IT.05.SFPR.014/002/04.7/09.01.04/AVV_07_25/0538"/>
        <s v="2021.IT.05.SFPR.014/002/04.7/09.01.04/AVV_07_25/0539"/>
        <s v="2021.IT.05.SFPR.014/002/04.7/09.01.04/AVV_07_25/0540"/>
        <s v="2021.IT.05.SFPR.014/002/04.7/09.01.04/AVV_07_25/0541"/>
        <s v="2021.IT.05.SFPR.014/002/04.7/09.01.04/AVV_07_25/0542"/>
        <s v="2021.IT.05.SFPR.014/002/04.7/09.01.04/AVV_07_25/0543"/>
        <s v="2021.IT.05.SFPR.014/002/04.7/09.01.04/AVV_07_25/0544"/>
        <s v="2021.IT.05.SFPR.014/002/04.7/09.01.04/AVV_07_25/0545"/>
        <s v="2021.IT.05.SFPR.014/002/04.7/09.01.04/AVV_07_25/0546"/>
        <s v="2021.IT.05.SFPR.014/002/04.7/09.01.04/AVV_07_25/0547"/>
        <s v="2021.IT.05.SFPR.014/002/04.7/09.01.04/AVV_07_25/0548"/>
        <s v="2021.IT.05.SFPR.014/002/04.7/09.01.04/AVV_07_25/0549"/>
        <s v="2021.IT.05.SFPR.014/002/04.7/09.01.04/AVV_07_25/0550"/>
        <s v="2021.IT.05.SFPR.014/002/04.7/09.01.04/AVV_07_25/0551"/>
        <s v="2021.IT.05.SFPR.014/002/04.7/09.01.04/AVV_07_25/0552"/>
        <s v="2021.IT.05.SFPR.014/002/04.7/09.01.04/AVV_07_25/0553"/>
        <s v="2021.IT.05.SFPR.014/002/04.7/09.01.04/AVV_07_25/0554"/>
        <s v="2021.IT.05.SFPR.014/002/04.7/09.01.04/AVV_07_25/0555"/>
        <s v="2021.IT.05.SFPR.014/002/04.7/09.01.04/AVV_07_25/0556"/>
        <s v="2021.IT.05.SFPR.014/002/04.7/09.01.04/AVV_07_25/0557"/>
        <s v="2021.IT.05.SFPR.014/002/04.7/09.01.04/AVV_07_25/0558"/>
        <s v="2021.IT.05.SFPR.014/002/04.7/09.01.04/AVV_07_25/0561"/>
        <s v="2021.IT.05.SFPR.014/002/04.7/09.01.04/AVV_07_25/0563"/>
        <s v="2021.IT.05.SFPR.014/002/04.7/09.01.04/AVV_07_25/0564"/>
        <s v="2021.IT.05.SFPR.014/002/04.7/09.01.04/AVV_07_25/0565"/>
        <s v="2021.IT.05.SFPR.014/002/04.7/09.01.04/AVV_07_25/0566"/>
        <s v="2021.IT.05.SFPR.014/002/04.7/09.01.04/AVV_07_25/0567"/>
        <s v="2021.IT.05.SFPR.014/002/04.7/09.01.04/AVV_07_25/0568"/>
        <s v="2021.IT.05.SFPR.014/002/04.7/09.01.04/AVV_07_25/0569"/>
        <s v="2021.IT.05.SFPR.014/002/04.7/09.01.04/AVV_07_25/0570"/>
        <s v="2021.IT.05.SFPR.014/002/04.7/09.01.04/AVV_07_25/0571"/>
        <s v="2021.IT.05.SFPR.014/002/04.7/09.01.04/AVV_07_25/0572"/>
        <s v="2021.IT.05.SFPR.014/002/04.7/09.01.04/AVV_07_25/0573"/>
        <s v="2021.IT.05.SFPR.014/002/04.7/09.01.04/AVV_07_25/0574"/>
        <s v="2021.IT.05.SFPR.014/002/04.7/09.01.04/AVV_07_25/0575"/>
        <s v="2021.IT.05.SFPR.014/002/04.7/09.01.04/AVV_07_25/0576"/>
        <s v="2021.IT.05.SFPR.014/002/04.7/09.01.04/AVV_07_25/0577"/>
        <s v="2021.IT.05.SFPR.014/002/04.7/09.01.04/AVV_07_25/0578"/>
        <s v="2021.IT.05.SFPR.014/002/04.7/09.01.04/AVV_07_25/0579"/>
        <s v="2021.IT.05.SFPR.014/002/04.7/09.01.04/AVV_07_25/0580"/>
        <s v="2021.IT.05.SFPR.014/002/04.7/09.01.04/AVV_07_25/0582"/>
        <s v="2021.IT.05.SFPR.014/002/04.7/09.01.04/AVV_07_25/0583"/>
        <s v="2021.IT.05.SFPR.014/002/04.7/09.01.04/AVV_07_25/0584"/>
        <s v="2021.IT.05.SFPR.014/002/04.7/09.01.04/AVV_07_25/0585"/>
        <s v="2021.IT.05.SFPR.014/002/04.7/09.01.04/AVV_07_25/0586"/>
        <s v="2021.IT.05.SFPR.014/002/04.7/09.01.04/AVV_07_25/0587"/>
        <s v="2021.IT.05.SFPR.014/002/04.7/09.01.04/AVV_07/001"/>
        <s v="2021.IT.05.SFPR.014/002/04.7/09.01.04/AVV_07/002"/>
        <s v="2021.IT.05.SFPR.014/002/04.7/09.01.04/AVV_07/003"/>
        <s v="2021.IT.05.SFPR.014/002/04.7/09.01.04/AVV_07/004"/>
        <s v="2021.IT.05.SFPR.014/002/04.7/09.01.04/AVV_07/005"/>
        <s v="2021.IT.05.SFPR.014/002/04.7/09.01.04/AVV_07/006"/>
        <s v="2021.IT.05.SFPR.014/002/04.7/09.01.04/AVV_07/007"/>
        <s v="2021.IT.05.SFPR.014/002/04.7/09.01.04/AVV_07/008"/>
        <s v="2021.IT.05.SFPR.014/002/04.7/09.01.04/AVV_07/009"/>
        <s v="2021.IT.05.SFPR.014/002/04.7/09.01.04/AVV_07/010"/>
        <s v="2021.IT.05.SFPR.014/002/04.7/09.01.04/AVV_07/011"/>
        <s v="2021.IT.05.SFPR.014/002/04.7/09.01.04/AVV_07/012"/>
        <s v="2021.IT.05.SFPR.014/002/04.7/09.01.04/AVV_07/013"/>
        <s v="2021.IT.05.SFPR.014/002/04.7/09.01.04/AVV_07/014"/>
        <s v="2021.IT.05.SFPR.014/002/04.7/09.01.04/AVV_07/015"/>
        <s v="2021.IT.05.SFPR.014/002/04.7/09.01.04/AVV_07/016"/>
        <s v="2021.IT.05.SFPR.014/002/04.7/09.01.04/AVV_07/017"/>
        <s v="2021.IT.05.SFPR.014/002/04.7/09.01.04/AVV_07/018"/>
        <s v="2021.IT.05.SFPR.014/002/04.7/09.01.04/AVV_07/019"/>
        <s v="2021.IT.05.SFPR.014/002/04.7/09.01.04/AVV_07/020"/>
        <s v="2021.IT.05.SFPR.014/002/04.7/09.01.04/AVV_07/021"/>
        <s v="2021.IT.05.SFPR.014/002/04.7/09.01.04/AVV_07/022"/>
        <s v="2021.IT.05.SFPR.014/002/04.7/09.01.04/AVV_07/023"/>
        <s v="2021.IT.05.SFPR.014/002/04.7/09.01.04/AVV_07/024"/>
        <s v="2021.IT.05.SFPR.014/002/04.7/09.01.04/AVV_07/025"/>
        <s v="2021.IT.05.SFPR.014/002/04.7/09.01.04/AVV_07/026"/>
        <s v="2021.IT.05.SFPR.014/002/04.7/09.01.04/AVV_07/027"/>
        <s v="2021.IT.05.SFPR.014/002/04.7/09.01.04/AVV_07/028"/>
        <s v="2021.IT.05.SFPR.014/002/04.7/09.01.04/AVV_07/029"/>
        <s v="2021.IT.05.SFPR.014/002/04.7/09.01.04/AVV_07/030"/>
        <s v="2021.IT.05.SFPR.014/002/04.7/09.01.04/AVV_07/031"/>
        <s v="2021.IT.05.SFPR.014/002/04.7/09.01.04/AVV_07/032"/>
        <s v="2021.IT.05.SFPR.014/002/04.7/09.01.04/AVV_07/033"/>
        <s v="2021.IT.05.SFPR.014/002/04.7/09.01.04/AVV_07/034"/>
        <s v="2021.IT.05.SFPR.014/002/04.7/09.01.04/AVV_07/035"/>
        <s v="2021.IT.05.SFPR.014/002/04.7/09.01.04/AVV_07/036"/>
        <s v="2021.IT.05.SFPR.014/002/04.7/09.01.04/AVV_07/037"/>
        <s v="2021.IT.05.SFPR.014/002/04.7/09.01.04/AVV_07/038"/>
        <s v="2021.IT.05.SFPR.014/002/04.7/09.01.04/AVV_07/039"/>
        <s v="2021.IT.05.SFPR.014/002/04.7/09.01.04/AVV_07/040"/>
        <s v="2021.IT.05.SFPR.014/002/04.7/09.01.04/AVV_07/041"/>
        <s v="2021.IT.05.SFPR.014/002/04.7/09.01.04/AVV_07/042"/>
        <s v="2021.IT.05.SFPR.014/002/04.7/09.01.04/AVV_07/043"/>
        <s v="2021.IT.05.SFPR.014/002/04.7/09.01.04/AVV_07/044"/>
        <s v="2021.IT.05.SFPR.014/002/04.7/09.01.04/AVV_07/045"/>
        <s v="2021.IT.05.SFPR.014/002/04.7/09.01.04/AVV_07/046"/>
        <s v="2021.IT.05.SFPR.014/002/04.7/09.01.04/AVV_07/047"/>
        <s v="2021.IT.05.SFPR.014/002/04.7/09.01.04/AVV_07/048"/>
        <s v="2021.IT.05.SFPR.014/002/04.7/09.01.04/AVV_07/049"/>
        <s v="2021.IT.05.SFPR.014/002/04.7/09.01.04/AVV_07/050"/>
        <s v="2021.IT.05.SFPR.014/002/04.7/09.01.04/AVV_07/051"/>
        <s v="2021.IT.05.SFPR.014/002/04.7/09.01.04/AVV_07/052"/>
        <s v="2021.IT.05.SFPR.014/002/04.7/09.01.04/AVV_07/053"/>
        <s v="2021.IT.05.SFPR.014/002/04.7/09.01.04/AVV_07/054"/>
        <s v="2021.IT.05.SFPR.014/002/04.7/09.01.04/AVV_07/055"/>
        <s v="2021.IT.05.SFPR.014/002/04.7/09.01.04/AVV_07/056"/>
        <s v="2021.IT.05.SFPR.014/002/04.7/09.01.04/AVV_07/057"/>
        <s v="2021.IT.05.SFPR.014/002/04.7/09.01.04/AVV_07/058"/>
        <s v="2021.IT.05.SFPR.014/002/04.7/09.01.04/AVV_07/059"/>
        <s v="2021.IT.05.SFPR.014/002/04.7/09.01.04/AVV_07/060"/>
        <s v="2021.IT.05.SFPR.014/002/04.7/09.01.04/AVV_07/061"/>
        <s v="2021.IT.05.SFPR.014/002/04.7/09.01.04/AVV_07/062"/>
        <s v="2021.IT.05.SFPR.014/002/04.7/09.01.04/AVV_07/064"/>
        <s v="2021.IT.05.SFPR.014/002/04.7/09.01.04/AVV_07/065"/>
        <s v="2021.IT.05.SFPR.014/002/04.7/09.01.04/AVV_07/066"/>
        <s v="2021.IT.05.SFPR.014/002/04.7/09.01.04/AVV_07/067"/>
        <s v="2021.IT.05.SFPR.014/002/04.7/09.01.04/AVV_07/068"/>
        <s v="2021.IT.05.SFPR.014/002/04.7/09.01.04/AVV_07/069"/>
        <s v="2021.IT.05.SFPR.014/002/04.7/09.01.04/AVV_07/070"/>
        <s v="2021.IT.05.SFPR.014/002/04.7/09.01.04/AVV_07/071"/>
        <s v="2021.IT.05.SFPR.014/002/04.7/09.01.04/AVV_07/072"/>
        <s v="2021.IT.05.SFPR.014/002/04.7/09.01.04/AVV_07/073"/>
        <s v="2021.IT.05.SFPR.014/002/04.7/09.01.04/AVV_07/074"/>
        <s v="2021.IT.05.SFPR.014/002/04.7/09.01.04/AVV_07/075"/>
        <s v="2021.IT.05.SFPR.014/002/04.7/09.01.04/AVV_07/076"/>
        <s v="2021.IT.05.SFPR.014/002/04.7/09.01.04/AVV_07/078"/>
        <s v="2021.IT.05.SFPR.014/002/04.7/09.01.04/AVV_07/079"/>
        <s v="2021.IT.05.SFPR.014/002/04.7/09.01.04/AVV_07/080"/>
        <s v="2021.IT.05.SFPR.014/002/04.7/09.01.04/AVV_07/081"/>
        <s v="2021.IT.05.SFPR.014/002/04.7/09.01.04/AVV_07/082"/>
        <s v="2021.IT.05.SFPR.014/002/04.7/09.01.04/AVV_07/083"/>
        <s v="2021.IT.05.SFPR.014/002/04.7/09.01.04/AVV_07/084"/>
        <s v="2021.IT.05.SFPR.014/002/04.7/09.01.04/AVV_07/085"/>
        <s v="2021.IT.05.SFPR.014/002/04.7/09.01.04/AVV_07/086"/>
        <s v="2021.IT.05.SFPR.014/002/04.7/09.01.04/AVV_07/087"/>
        <s v="2021.IT.05.SFPR.014/002/04.7/09.01.04/AVV_07/088"/>
        <s v="2021.IT.05.SFPR.014/002/04.7/09.01.04/AVV_07/089"/>
        <s v="2021.IT.05.SFPR.014/002/04.7/09.01.04/AVV_07/090"/>
        <s v="2021.IT.05.SFPR.014/002/04.7/09.01.04/AVV_07/091"/>
        <s v="2021.IT.05.SFPR.014/002/04.7/09.01.04/AVV_07/092"/>
        <s v="2021.IT.05.SFPR.014/002/04.7/09.01.04/AVV_07/093"/>
        <s v="2021.IT.05.SFPR.014/002/04.7/09.01.04/AVV_07/094"/>
        <s v="2021.IT.05.SFPR.014/002/04.7/09.01.04/AVV_07/095"/>
        <s v="2021.IT.05.SFPR.014/002/04.7/09.01.04/AVV_07/096"/>
        <s v="2021.IT.05.SFPR.014/002/04.7/09.01.04/AVV_07/097"/>
        <s v="2021.IT.05.SFPR.014/002/04.7/09.01.04/AVV_07/098"/>
        <s v="2021.IT.05.SFPR.014/002/04.7/09.01.04/AVV_07/099"/>
        <s v="2021.IT.05.SFPR.014/002/04.7/09.01.04/AVV_07/100"/>
        <s v="2021.IT.05.SFPR.014/002/04.7/09.01.04/AVV_07/101"/>
        <s v="2021.IT.05.SFPR.014/002/04.7/09.01.04/AVV_07/102"/>
        <s v="2021.IT.05.SFPR.014/002/04.7/09.01.04/AVV_07/103"/>
        <s v="2021.IT.05.SFPR.014/002/04.7/09.01.04/AVV_07/104"/>
        <s v="2021.IT.05.SFPR.014/002/04.7/09.01.04/AVV_07/105"/>
        <s v="2021.IT.05.SFPR.014/002/04.7/09.01.04/AVV_07/106"/>
        <s v="2021.IT.05.SFPR.014/002/04.7/09.01.04/AVV_07/107"/>
        <s v="2021.IT.05.SFPR.014/002/04.7/09.01.04/AVV_07/108"/>
        <s v="2021.IT.05.SFPR.014/002/04.7/09.01.04/AVV_07/109"/>
        <s v="2021.IT.05.SFPR.014/002/04.7/09.01.04/AVV_07/110"/>
        <s v="2021.IT.05.SFPR.014/002/04.7/09.01.04/AVV_07/111"/>
        <s v="2021.IT.05.SFPR.014/002/04.7/09.01.04/AVV_07/112"/>
        <s v="2021.IT.05.SFPR.014/002/04.7/09.01.04/AVV_07/113"/>
        <s v="2021.IT.05.SFPR.014/002/04.7/09.01.04/AVV_07/114"/>
        <s v="2021.IT.05.SFPR.014/002/04.7/09.01.04/AVV_07/115"/>
        <s v="2021.IT.05.SFPR.014/002/04.7/09.01.04/AVV_07/116"/>
        <s v="2021.IT.05.SFPR.014/002/04.7/09.01.04/AVV_07/117"/>
        <s v="2021.IT.05.SFPR.014/002/04.7/09.01.04/AVV_07/118"/>
        <s v="2021.IT.05.SFPR.014/002/04.7/09.01.04/AVV_07/119"/>
        <s v="2021.IT.05.SFPR.014/002/04.7/09.01.04/AVV_07/120"/>
        <s v="2021.IT.05.SFPR.014/002/04.7/09.01.04/AVV_07/121"/>
        <s v="2021.IT.05.SFPR.014/002/04.7/09.01.04/AVV_07/122"/>
        <s v="2021.IT.05.SFPR.014/002/04.7/09.01.04/AVV_07/123"/>
        <s v="2021.IT.05.SFPR.014/002/04.7/09.01.04/AVV_07/124"/>
        <s v="2021.IT.05.SFPR.014/002/04.7/09.01.04/AVV_07/125"/>
        <s v="2021.IT.05.SFPR.014/002/04.7/09.01.04/AVV_07/126"/>
        <s v="2021.IT.05.SFPR.014/002/04.7/09.01.04/AVV_07/127"/>
        <s v="2021.IT.05.SFPR.014/002/04.7/09.01.04/AVV_07/128"/>
        <s v="2021.IT.05.SFPR.014/002/04.7/09.01.04/AVV_07/129"/>
        <s v="2021.IT.05.SFPR.014/002/04.7/09.01.04/AVV_07/130"/>
        <s v="2021.IT.05.SFPR.014/002/04.7/09.01.04/AVV_07/131"/>
        <s v="2021.IT.05.SFPR.014/002/04.7/09.01.04/AVV_07/132"/>
        <s v="2021.IT.05.SFPR.014/002/04.7/09.01.04/AVV_07/133"/>
        <s v="2021.IT.05.SFPR.014/002/04.7/09.01.04/AVV_07/134"/>
        <s v="2021.IT.05.SFPR.014/002/04.7/09.01.04/AVV_07/135"/>
        <s v="2021.IT.05.SFPR.014/002/04.7/09.01.04/AVV_07/136"/>
        <s v="2021.IT.05.SFPR.014/002/04.7/09.01.04/AVV_07/137"/>
        <s v="2021.IT.05.SFPR.014/002/04.7/09.01.04/AVV_07/138"/>
        <s v="2021.IT.05.SFPR.014/002/04.7/09.01.04/AVV_07/139"/>
        <s v="2021.IT.05.SFPR.014/002/04.7/09.01.04/AVV_07/140"/>
        <s v="2021.IT.05.SFPR.014/002/04.7/09.01.04/AVV_07/141"/>
        <s v="2021.IT.05.SFPR.014/002/04.7/09.01.04/AVV_07/142"/>
        <s v="2021.IT.05.SFPR.014/002/04.7/09.01.04/AVV_07/143"/>
        <s v="2021.IT.05.SFPR.014/002/04.7/09.01.04/AVV_07/144"/>
        <s v="2021.IT.05.SFPR.014/002/04.7/09.01.04/AVV_07/145"/>
        <s v="2021.IT.05.SFPR.014/002/04.7/09.01.04/AVV_07/146"/>
        <s v="2021.IT.05.SFPR.014/002/04.7/09.01.04/AVV_07/147"/>
        <s v="2021.IT.05.SFPR.014/002/04.7/09.01.04/AVV_07/148"/>
        <s v="2021.IT.05.SFPR.014/002/04.7/09.01.04/AVV_07/149"/>
        <s v="2021.IT.05.SFPR.014/002/04.7/09.01.04/AVV_07/150"/>
        <s v="2021.IT.05.SFPR.014/002/04.7/09.01.04/AVV_07/151"/>
        <s v="2021.IT.05.SFPR.014/002/04.7/09.01.04/AVV_07/152"/>
        <s v="2021.IT.05.SFPR.014/002/04.7/09.01.04/AVV_07/153"/>
        <s v="2021.IT.05.SFPR.014/002/04.7/09.01.04/AVV_07/154"/>
        <s v="2021.IT.05.SFPR.014/002/04.7/09.01.04/AVV_07/155"/>
        <s v="2021.IT.05.SFPR.014/002/04.7/09.01.04/AVV_07/156"/>
        <s v="2021.IT.05.SFPR.014/002/04.7/09.01.04/AVV_07/157"/>
        <s v="2021.IT.05.SFPR.014/002/04.7/09.01.04/AVV_07/158"/>
        <s v="2021.IT.05.SFPR.014/002/04.7/09.01.04/AVV_07/160"/>
        <s v="2021.IT.05.SFPR.014/002/04.7/09.01.04/AVV_07/161"/>
        <s v="2021.IT.05.SFPR.014/002/04.7/09.01.04/AVV_07/162"/>
        <s v="2021.IT.05.SFPR.014/002/04.7/09.01.04/AVV_07/163"/>
        <s v="2021.IT.05.SFPR.014/002/04.7/09.01.04/AVV_07/164"/>
        <s v="2021.IT.05.SFPR.014/002/04.7/09.01.04/AVV_07/165"/>
        <s v="2021.IT.05.SFPR.014/002/04.7/09.01.04/AVV_07/166"/>
        <s v="2021.IT.05.SFPR.014/002/04.7/09.01.04/AVV_07/167"/>
        <s v="2021.IT.05.SFPR.014/002/04.7/09.01.04/AVV_07/168"/>
        <s v="2021.IT.05.SFPR.014/002/04.7/09.01.04/AVV_07/169"/>
        <s v="2021.IT.05.SFPR.014/002/04.7/09.01.04/AVV_07/170"/>
        <s v="2021.IT.05.SFPR.014/002/04.7/09.01.04/AVV_07/171"/>
        <s v="2021.IT.05.SFPR.014/002/04.7/09.01.04/AVV_07/172"/>
        <s v="2021.IT.05.SFPR.014/002/04.7/09.01.04/AVV_07/173"/>
        <s v="2021.IT.05.SFPR.014/002/04.7/09.01.04/AVV_07/174"/>
        <s v="2021.IT.05.SFPR.014/002/04.7/09.01.04/AVV_07/175"/>
        <s v="2021.IT.05.SFPR.014/002/04.7/09.01.04/AVV_07/176"/>
        <s v="2021.IT.05.SFPR.014/002/04.7/09.01.04/AVV_07/177"/>
        <s v="2021.IT.05.SFPR.014/002/04.7/09.01.04/AVV_07/178"/>
        <s v="2021.IT.05.SFPR.014/002/04.7/09.01.04/AVV_07/179"/>
        <s v="2021.IT.05.SFPR.014/002/04.7/09.01.04/AVV_07/180"/>
        <s v="2021.IT.05.SFPR.014/002/04.7/09.01.04/AVV_07/181"/>
        <s v="2021.IT.05.SFPR.014/002/04.7/09.01.04/AVV_07/182"/>
        <s v="2021.IT.05.SFPR.014/002/04.7/09.01.04/AVV_07/183"/>
        <s v="2021.IT.05.SFPR.014/002/04.7/09.01.04/AVV_07/184"/>
        <s v="2021.IT.05.SFPR.014/002/04.7/09.01.04/AVV_07/185"/>
        <s v="2021.IT.05.SFPR.014/002/04.7/09.01.04/AVV_07/186"/>
        <s v="2021.IT.05.SFPR.014/002/04.7/09.01.04/AVV_07/187"/>
        <s v="2021.IT.05.SFPR.014/002/04.7/09.01.04/AVV_07/188"/>
        <s v="2021.IT.05.SFPR.014/002/04.7/09.01.04/AVV_07/189"/>
        <s v="2021.IT.05.SFPR.014/002/04.7/09.01.04/AVV_07/190"/>
        <s v="2021.IT.05.SFPR.014/002/04.7/09.01.04/AVV_07/191"/>
        <s v="2021.IT.05.SFPR.014/002/04.7/09.01.04/AVV_07/192"/>
        <s v="2021.IT.05.SFPR.014/002/04.7/09.01.04/AVV_07/193"/>
        <s v="2021.IT.05.SFPR.014/002/04.7/09.01.04/AVV_07/194"/>
        <s v="2021.IT.05.SFPR.014/002/04.7/09.01.04/AVV_07/195"/>
        <s v="2021.IT.05.SFPR.014/002/04.7/09.01.04/AVV_07/196"/>
        <s v="2021.IT.05.SFPR.014/002/04.7/09.01.04/AVV_07/197"/>
        <s v="2021.IT.05.SFPR.014/002/04.7/09.01.04/AVV_07/198"/>
        <s v="2021.IT.05.SFPR.014/002/04.7/09.01.04/AVV_07/199"/>
        <s v="2021.IT.05.SFPR.014/002/04.7/09.01.04/AVV_07/200"/>
        <s v="2021.IT.05.SFPR.014/002/04.7/09.01.04/AVV_07/201"/>
        <s v="2021.IT.05.SFPR.014/002/04.7/09.01.04/AVV_07/202"/>
        <s v="2021.IT.05.SFPR.014/002/04.7/09.01.04/AVV_07/203"/>
        <s v="2021.IT.05.SFPR.014/002/04.7/09.01.04/AVV_07/204"/>
        <s v="2021.IT.05.SFPR.014/002/04.7/09.01.04/AVV_07/205"/>
        <s v="2021.IT.05.SFPR.014/002/04.7/09.01.04/AVV_07/206"/>
        <s v="2021.IT.05.SFPR.014/002/04.7/09.01.04/AVV_07/207"/>
        <s v="2021.IT.05.SFPR.014/002/04.7/09.01.04/AVV_07/208"/>
        <s v="2021.IT.05.SFPR.014/002/04.7/09.01.04/AVV_07/209"/>
        <s v="2021.IT.05.SFPR.014/002/04.7/09.01.04/AVV_07/210"/>
        <s v="2021.IT.05.SFPR.014/002/04.7/09.01.04/AVV_07/211"/>
        <s v="2021.IT.05.SFPR.014/002/04.7/09.01.04/AVV_07/212"/>
        <s v="2021.IT.05.SFPR.014/002/04.7/09.01.04/AVV_07/213"/>
        <s v="2021.IT.05.SFPR.014/002/04.7/09.01.04/AVV_07/214"/>
        <s v="2021.IT.05.SFPR.014/002/04.7/09.01.04/AVV_07/215"/>
        <s v="2021.IT.05.SFPR.014/002/04.7/09.01.04/AVV_07/216"/>
        <s v="2021.IT.05.SFPR.014/002/04.7/09.01.04/AVV_07/217"/>
        <s v="2021.IT.05.SFPR.014/002/04.7/09.01.04/AVV_07/218"/>
        <s v="2021.IT.05.SFPR.014/002/04.7/09.01.04/AVV_07/219"/>
        <s v="2021.IT.05.SFPR.014/002/04.7/09.01.04/AVV_07/220"/>
        <s v="2021.IT.05.SFPR.014/002/04.7/09.01.04/AVV_07/221"/>
        <s v="2021.IT.05.SFPR.014/002/04.7/09.01.04/AVV_07/222"/>
        <s v="2021.IT.05.SFPR.014/002/04.7/09.01.04/AVV_07/223"/>
        <s v="2021.IT.05.SFPR.014/002/04.7/09.01.04/AVV_07/224"/>
        <s v="2021.IT.05.SFPR.014/002/04.7/09.01.04/AVV_07/225"/>
        <s v="2021.IT.05.SFPR.014/002/04.7/09.01.04/AVV_07/226"/>
        <s v="2021.IT.05.SFPR.014/002/04.7/09.01.04/AVV_07/227"/>
        <s v="2021.IT.05.SFPR.014/002/04.7/09.01.04/AVV_07/228"/>
        <s v="2021.IT.05.SFPR.014/002/04.7/09.01.04/AVV_07/229"/>
        <s v="2021.IT.05.SFPR.014/002/04.7/09.01.04/AVV_07/230"/>
        <s v="2021.IT.05.SFPR.014/002/04.7/09.01.04/AVV_07/231"/>
        <s v="2021.IT.05.SFPR.014/002/04.7/09.01.04/AVV_07/232"/>
        <s v="2021.IT.05.SFPR.014/002/04.7/09.01.04/AVV_07/233"/>
        <s v="2021.IT.05.SFPR.014/002/04.7/09.01.04/AVV_07/234"/>
        <s v="2021.IT.05.SFPR.014/002/04.7/09.01.04/AVV_07/235"/>
        <s v="2021.IT.05.SFPR.014/002/04.7/09.01.04/AVV_07/236"/>
        <s v="2021.IT.05.SFPR.014/002/04.7/09.01.04/AVV_07/237"/>
        <s v="2021.IT.05.SFPR.014/002/04.7/09.01.04/AVV_07/238"/>
        <s v="2021.IT.05.SFPR.014/002/04.7/09.01.04/AVV_07/239"/>
        <s v="2021.IT.05.SFPR.014/002/04.7/09.01.04/AVV_07/240"/>
        <s v="2021.IT.05.SFPR.014/002/04.7/09.01.04/AVV_07/241"/>
        <s v="2021.IT.05.SFPR.014/002/04.7/09.01.04/AVV_07/242"/>
        <s v="2021.IT.05.SFPR.014/002/04.7/09.01.04/AVV_07/243"/>
        <s v="2021.IT.05.SFPR.014/002/04.7/09.01.04/AVV_07/244"/>
        <s v="2021.IT.05.SFPR.014/002/04.7/09.01.04/AVV_07/245"/>
        <s v="2021.IT.05.SFPR.014/002/04.7/09.01.04/AVV_07/246"/>
        <s v="2021.IT.05.SFPR.014/002/04.7/09.01.04/AVV_07/247"/>
        <s v="2021.IT.05.SFPR.014/002/04.7/09.01.04/AVV_07/248"/>
        <s v="2021.IT.05.SFPR.014/002/04.7/09.01.04/AVV_07/249"/>
        <s v="2021.IT.05.SFPR.014/002/04.7/09.01.04/AVV_07/250"/>
        <s v="2021.IT.05.SFPR.014/002/04.7/09.01.04/AVV_07/251"/>
        <s v="2021.IT.05.SFPR.014/002/04.7/09.01.04/AVV_07/252"/>
        <s v="2021.IT.05.SFPR.014/002/04.7/09.01.04/AVV_07/253"/>
        <s v="2021.IT.05.SFPR.014/002/04.7/09.01.04/AVV_07/254"/>
        <s v="2021.IT.05.SFPR.014/002/04.7/09.01.04/AVV_07/255"/>
        <s v="2021.IT.05.SFPR.014/002/04.7/09.01.04/AVV_07/256"/>
        <s v="2021.IT.05.SFPR.014/002/04.7/09.01.04/AVV_07/257"/>
        <s v="2021.IT.05.SFPR.014/002/04.7/09.01.04/AVV_07/258"/>
        <s v="2021.IT.05.SFPR.014/002/04.7/09.01.04/AVV_07/259"/>
        <s v="2021.IT.05.SFPR.014/002/04.7/09.01.04/AVV_07/260"/>
        <s v="2021.IT.05.SFPR.014/002/04.7/09.01.04/AVV_07/261"/>
        <s v="2021.IT.05.SFPR.014/002/04.7/09.01.04/AVV_07/262"/>
        <s v="2021.IT.05.SFPR.014/002/04.7/09.01.04/AVV_07/263"/>
        <s v="2021.IT.05.SFPR.014/002/04.7/09.01.04/AVV_07/264"/>
        <s v="2021.IT.05.SFPR.014/002/04.7/09.01.04/AVV_07/265"/>
        <s v="2021.IT.05.SFPR.014/002/04.7/09.01.04/AVV_07/266"/>
        <s v="2021.IT.05.SFPR.014/002/04.7/09.01.04/AVV_07/267"/>
        <s v="2021.IT.05.SFPR.014/002/04.7/09.01.04/AVV_07/268"/>
        <s v="2021.IT.05.SFPR.014/002/04.7/09.01.04/AVV_07/269"/>
        <s v="2021.IT.05.SFPR.014/002/04.7/09.01.04/AVV_07/270"/>
        <s v="2021.IT.05.SFPR.014/002/04.7/09.01.04/AVV_07/271"/>
        <s v="2021.IT.05.SFPR.014/002/04.7/09.01.04/AVV_07/272"/>
        <s v="2021.IT.05.SFPR.014/002/04.7/09.01.04/AVV_07/274"/>
        <s v="2021.IT.05.SFPR.014/002/04.7/09.01.04/AVV_07/275"/>
        <s v="2021.IT.05.SFPR.014/002/04.7/09.01.04/AVV_07/276"/>
        <s v="2021.IT.05.SFPR.014/002/04.7/09.01.04/AVV_07/277"/>
        <s v="2021.IT.05.SFPR.014/002/04.7/09.01.04/AVV_07/278"/>
        <s v="2021.IT.05.SFPR.014/002/04.7/09.01.04/AVV_07/279"/>
        <s v="2021.IT.05.SFPR.014/002/04.7/09.01.04/AVV_07/280"/>
        <s v="2021.IT.05.SFPR.014/002/04.7/09.01.04/AVV_07/281"/>
        <s v="2021.IT.05.SFPR.014/002/04.7/09.01.04/AVV_07/282"/>
        <s v="2021.IT.05.SFPR.014/002/04.7/09.01.04/AVV_07/283"/>
        <s v="2021.IT.05.SFPR.014/002/04.7/09.01.04/AVV_07/284"/>
        <s v="2021.IT.05.SFPR.014/002/04.7/09.01.04/AVV_07/285"/>
        <s v="2021.IT.05.SFPR.014/002/04.7/09.01.04/AVV_07/286"/>
        <s v="2021.IT.05.SFPR.014/002/04.7/09.01.04/AVV_07/287"/>
        <s v="2021.IT.05.SFPR.014/002/04.7/09.01.04/AVV_07/288"/>
        <s v="2021.IT.05.SFPR.014/002/04.7/09.01.04/AVV_07/289"/>
        <s v="2021.IT.05.SFPR.014/002/04.7/09.01.04/AVV_07/290"/>
        <s v="2021.IT.05.SFPR.014/002/04.7/09.01.04/AVV_07/291"/>
        <s v="2021.IT.05.SFPR.014/002/04.7/09.01.04/AVV_07/292"/>
        <s v="2021.IT.05.SFPR.014/002/04.7/09.01.04/AVV_07/293"/>
        <s v="2021.IT.05.SFPR.014/002/04.7/09.01.04/AVV_07/294"/>
        <s v="2021.IT.05.SFPR.014/002/04.7/09.01.04/AVV_07/295"/>
        <s v="2021.IT.05.SFPR.014/002/04.7/09.01.04/AVV_07/296"/>
        <s v="2021.IT.05.SFPR.014/002/04.7/09.01.04/AVV_07/297"/>
        <s v="2021.IT.05.SFPR.014/002/04.7/09.01.04/AVV_07/298"/>
        <s v="2021.IT.05.SFPR.014/002/04.7/09.01.04/AVV_07/299"/>
        <s v="2021.IT.05.SFPR.014/002/04.7/09.01.04/AVV_07/300"/>
        <s v="2021.IT.05.SFPR.014/002/04.7/09.01.04/AVV_07/301"/>
        <s v="2021.IT.05.SFPR.014/002/04.7/09.01.04/AVV_07/302"/>
        <s v="2021.IT.05.SFPR.014/002/04.7/09.01.04/AVV_07/303"/>
        <s v="2021.IT.05.SFPR.014/002/04.7/09.01.04/AVV_07/304"/>
        <s v="2021.IT.05.SFPR.014/002/04.7/09.01.04/AVV_07/305"/>
        <s v="2021.IT.05.SFPR.014/002/04.7/09.01.04/AVV_07/306"/>
        <s v="2021.IT.05.SFPR.014/002/04.7/09.01.04/AVV_07/307"/>
        <s v="2021.IT.05.SFPR.014/002/04.7/09.01.04/AVV_07/308"/>
        <s v="2021.IT.05.SFPR.014/002/04.7/09.01.04/AVV_07/309"/>
        <s v="2021.IT.05.SFPR.014/002/04.7/09.01.04/AVV_07/310"/>
        <s v="2021.IT.05.SFPR.014/002/04.7/09.01.04/AVV_07/311"/>
        <s v="2021.IT.05.SFPR.014/002/04.7/09.01.04/AVV_07/312"/>
        <s v="2021.IT.05.SFPR.014/002/04.7/09.01.04/AVV_07/313"/>
        <s v="2021.IT.05.SFPR.014/002/04.7/09.01.04/AVV_07/314"/>
        <s v="2021.IT.05.SFPR.014/002/04.7/09.01.04/AVV_07/315"/>
        <s v="2021.IT.05.SFPR.014/002/04.7/09.01.04/AVV_07/316"/>
        <s v="2021.IT.05.SFPR.014/002/04.7/09.01.04/AVV_07/317"/>
        <s v="2021.IT.05.SFPR.014/002/04.7/09.01.04/AVV_07/318"/>
        <s v="2021.IT.05.SFPR.014/002/04.7/09.01.04/AVV_07/319"/>
        <s v="2021.IT.05.SFPR.014/002/04.7/09.01.04/AVV_07/320"/>
        <s v="2021.IT.05.SFPR.014/002/04.7/09.01.04/AVV_07/321"/>
        <s v="2021.IT.05.SFPR.014/002/04.7/09.01.04/AVV_07/322"/>
        <s v="2021.IT.05.SFPR.014/002/04.7/09.01.04/AVV_07/323"/>
        <s v="2021.IT.05.SFPR.014/002/04.7/09.01.04/AVV_07/324"/>
        <s v="2021.IT.05.SFPR.014/002/04.7/09.01.04/AVV_07/325"/>
        <s v="2021.IT.05.SFPR.014/002/04.7/09.01.04/AVV_07/326"/>
        <s v="2021.IT.05.SFPR.014/002/04.7/09.01.04/AVV_07/327"/>
        <s v="2021.IT.05.SFPR.014/002/04.7/09.01.04/AVV_07/328"/>
        <s v="2021.IT.05.SFPR.014/002/04.7/09.01.04/AVV_07/329"/>
        <s v="2021.IT.05.SFPR.014/002/04.7/09.01.04/AVV_07/330"/>
        <s v="2021.IT.05.SFPR.014/002/04.7/09.01.04/AVV_07/331"/>
        <s v="2021.IT.05.SFPR.014/002/04.7/09.01.04/AVV_07/332"/>
        <s v="2021.IT.05.SFPR.014/002/04.7/09.01.04/AVV_07/333"/>
        <s v="2021.IT.05.SFPR.014/002/04.7/09.01.04/AVV_07/334"/>
        <s v="2021.IT.05.SFPR.014/002/04.7/09.01.04/AVV_07/335"/>
        <s v="2021.IT.05.SFPR.014/002/04.7/09.01.04/AVV_07/336"/>
        <s v="2021.IT.05.SFPR.014/002/04.7/09.01.04/AVV_07/337"/>
        <s v="2021.IT.05.SFPR.014/002/04.7/09.01.04/AVV_07/338"/>
        <s v="2021.IT.05.SFPR.014/002/04.7/09.01.04/AVV_07/339"/>
        <s v="2021.IT.05.SFPR.014/002/04.7/09.01.04/AVV_07/340"/>
        <s v="2021.IT.05.SFPR.014/002/04.7/09.01.04/AVV_07/341"/>
        <s v="2021.IT.05.SFPR.014/002/04.7/09.01.04/AVV_07/342"/>
        <s v="2021.IT.05.SFPR.014/002/04.7/09.01.04/AVV_07/343"/>
        <s v="2021.IT.05.SFPR.014/002/04.7/09.01.04/AVV_07/344"/>
        <s v="2021.IT.05.SFPR.014/002/04.7/09.01.04/AVV_07/345"/>
        <s v="2021.IT.05.SFPR.014/002/04.7/09.01.04/AVV_07/346"/>
        <s v="2021.IT.05.SFPR.014/002/04.7/09.01.04/AVV_07/347"/>
        <s v="2021.IT.05.SFPR.014/002/04.7/09.01.04/AVV_07/348"/>
        <s v="2021.IT.05.SFPR.014/002/04.7/09.01.04/AVV_07/349"/>
        <s v="2021.IT.05.SFPR.014/002/04.7/09.01.04/AVV_07/351"/>
        <s v="2021.IT.05.SFPR.014/002/04.7/09.01.04/AVV_07/352"/>
        <s v="2021.IT.05.SFPR.014/002/04.7/09.01.04/AVV_07/353"/>
        <s v="2021.IT.05.SFPR.014/002/04.7/09.01.04/AVV_07/354"/>
        <s v="2021.IT.05.SFPR.014/002/04.7/09.01.04/AVV_07/355"/>
        <s v="2021.IT.05.SFPR.014/002/04.7/09.01.04/AVV_07/356"/>
        <s v="2021.IT.05.SFPR.014/002/04.7/09.01.04/AVV_07/357"/>
        <s v="2021.IT.05.SFPR.014/002/04.7/09.01.04/AVV_07/358"/>
        <s v="2021.IT.05.SFPR.014/002/04.7/09.01.04/AVV_07/359"/>
        <s v="2021.IT.05.SFPR.014/002/04.7/09.01.04/AVV_07/360"/>
        <s v="2021.IT.05.SFPR.014/002/04.7/09.01.04/AVV_07/361"/>
        <s v="2021.IT.05.SFPR.014/002/04.7/09.01.04/AVV_07/362"/>
        <s v="2021.IT.05.SFPR.014/002/04.7/09.01.04/AVV_07/363"/>
        <s v="2021.IT.05.SFPR.014/002/04.7/09.01.04/AVV_07/364"/>
        <s v="2021.IT.05.SFPR.014/002/04.7/09.01.04/AVV_07/365"/>
        <s v="2021.IT.05.SFPR.014/002/04.7/09.01.04/AVV_07/366"/>
        <s v="2021.IT.05.SFPR.014/002/04.7/09.01.04/AVV_07/367"/>
        <s v="2021.IT.05.SFPR.014/002/04.7/09.01.04/AVV_07/368"/>
        <s v="2021.IT.05.SFPR.014/002/04.7/09.01.04/AVV_07/369"/>
        <s v="2021.IT.05.SFPR.014/002/04.7/09.01.04/AVV_07/370"/>
        <s v="2021.IT.05.SFPR.014/002/04.7/09.01.04/AVV_07/371"/>
        <s v="2021.IT.05.SFPR.014/002/04.7/09.01.04/AVV_07/372"/>
        <s v="2021.IT.05.SFPR.014/002/04.7/09.01.04/AVV_07/373"/>
        <s v="2021.IT.05.SFPR.014/002/04.7/09.01.04/AVV_07/374"/>
        <s v="2021.IT.05.SFPR.014/002/04.7/09.01.04/AVV_07/375"/>
        <s v="2021.IT.05.SFPR.014/002/04.7/09.01.04/AVV_07/376"/>
        <s v="2021.IT.05.SFPR.014/002/04.7/09.01.04/AVV_07/377"/>
        <s v="2021.IT.05.SFPR.014/002/04.7/09.01.04/AVV_07/378"/>
        <s v="2021.IT.05.SFPR.014/002/04.7/09.01.04/AVV_07/379"/>
        <s v="2021.IT.05.SFPR.014/002/04.7/09.01.04/AVV_07/380"/>
        <s v="2021.IT.05.SFPR.014/002/04.7/09.01.04/AVV_07/381"/>
        <s v="2021.IT.05.SFPR.014/002/04.7/09.01.04/AVV_07/382"/>
        <s v="2021.IT.05.SFPR.014/002/04.7/09.01.04/AVV_07/383"/>
        <s v="2021.IT.05.SFPR.014/002/04.7/09.01.04/AVV_07/384"/>
        <s v="2021.IT.05.SFPR.014/002/04.7/09.01.04/AVV_07/385"/>
        <s v="2021.IT.05.SFPR.014/002/04.7/09.01.04/AVV_07/386"/>
        <s v="2021.IT.05.SFPR.014/002/04.7/09.01.04/AVV_07/387"/>
        <s v="2021.IT.05.SFPR.014/002/04.7/09.01.04/AVV_07/388"/>
        <s v="2021.IT.05.SFPR.014/002/04.7/09.01.04/AVV_07/389"/>
        <s v="2021.IT.05.SFPR.014/002/04.7/09.01.04/AVV_07/390"/>
        <s v="2021.IT.05.SFPR.014/002/04.7/09.01.04/AVV_07/391"/>
        <s v="2021.IT.05.SFPR.014/002/04.7/09.01.04/AVV_07/392"/>
        <s v="2021.IT.05.SFPR.014/002/04.7/09.01.04/AVV_07/393"/>
        <s v="2021.IT.05.SFPR.014/002/04.7/09.01.04/AVV_07/394"/>
        <s v="2021.IT.05.SFPR.014/002/04.7/09.01.04/AVV_07/395"/>
        <s v="2021.IT.05.SFPR.014/002/04.7/09.01.04/AVV_07/396"/>
        <s v="2021.IT.05.SFPR.014/002/04.7/09.01.04/AVV_07/397"/>
        <s v="2021.IT.05.SFPR.014/002/04.7/09.01.04/AVV_07/398"/>
        <s v="2021.IT.05.SFPR.014/002/04.7/09.01.04/AVV_07/399"/>
        <s v="2021.IT.05.SFPR.014/002/04.7/09.01.04/AVV_07/400"/>
        <s v="2021.IT.05.SFPR.014/002/04.7/09.01.04/AVV_07/401"/>
        <s v="2021.IT.05.SFPR.014/002/04.7/09.01.04/AVV_07/402"/>
        <s v="2021.IT.05.SFPR.014/002/04.7/09.01.04/AVV_07/403"/>
        <s v="2021.IT.05.SFPR.014/002/04.7/09.01.04/AVV_07/404"/>
        <s v="2021.IT.05.SFPR.014/002/04.7/09.01.04/AVV_07/405"/>
        <s v="2021.IT.05.SFPR.014/002/04.7/09.01.04/AVV_07/406"/>
        <s v="2021.IT.05.SFPR.014/002/04.7/09.01.04/AVV_07/407"/>
        <s v="2021.IT.05.SFPR.014/002/04.7/09.01.04/AVV_07/408"/>
        <s v="2021.IT.05.SFPR.014/002/04.7/09.01.04/AVV_07/409"/>
        <s v="2021.IT.05.SFPR.014/002/04.7/09.01.04/AVV_07/410"/>
        <s v="2021.IT.05.SFPR.014/002/04.7/09.01.04/AVV_07/411"/>
        <s v="2021.IT.05.SFPR.014/002/04.7/09.01.04/AVV_07/412"/>
        <s v="2021.IT.05.SFPR.014/002/04.7/09.01.04/AVV_07/413"/>
        <s v="2021.IT.05.SFPR.014/002/04.7/09.01.04/AVV_07/415"/>
        <s v="2021.IT.05.SFPR.014/002/04.7/09.01.04/AVV_07/416"/>
        <s v="2021.IT.05.SFPR.014/002/04.7/09.01.04/AVV_07/417"/>
        <s v="2021.IT.05.SFPR.014/002/04.7/09.01.04/AVV_07/418"/>
        <s v="2021.IT.05.SFPR.014/002/04.7/09.01.04/AVV_07/419"/>
        <s v="2021.IT.05.SFPR.014/002/04.7/09.01.04/AVV_07/420"/>
        <s v="2021.IT.05.SFPR.014/002/04.7/09.01.04/AVV_07/421"/>
        <s v="2021.IT.05.SFPR.014/002/04.7/09.01.04/AVV_07/422"/>
        <s v="2021.IT.05.SFPR.014/002/04.7/09.01.04/AVV_07/423"/>
        <s v="2021.IT.05.SFPR.014/002/04.7/09.01.04/AVV_07/424"/>
        <s v="2021.IT.05.SFPR.014/002/04.7/09.01.04/AVV_07/425"/>
        <s v="2021.IT.05.SFPR.014/002/04.7/09.01.04/AVV_07/426"/>
        <s v="2021.IT.05.SFPR.014/002/04.7/09.01.04/AVV_07/427"/>
        <s v="2021.IT.05.SFPR.014/002/04.7/09.01.04/AVV_07/428"/>
        <s v="2021.IT.05.SFPR.014/002/04.7/09.01.04/AVV_07/429"/>
        <s v="2021.IT.05.SFPR.014/002/04.7/09.01.04/AVV_07/430"/>
        <s v="2021.IT.05.SFPR.014/002/04.7/09.01.04/AVV_07/431"/>
        <s v="2021.IT.05.SFPR.014/002/04.7/09.01.04/AVV_07/432"/>
        <s v="2021.IT.05.SFPR.014/002/04.7/09.01.04/AVV_07/433"/>
        <s v="2021.IT.05.SFPR.014/002/04.7/09.01.04/AVV_07/434"/>
        <s v="2021.IT.05.SFPR.014/002/04.7/09.01.04/AVV_07/435"/>
        <s v="2021.IT.05.SFPR.014/002/04.7/09.01.04/AVV_07/436"/>
        <s v="2021.IT.05.SFPR.014/002/04.7/09.01.04/AVV_07/437"/>
        <s v="2021.IT.05.SFPR.014/002/04.7/09.01.04/AVV_07/438"/>
        <s v="2021.IT.05.SFPR.014/002/04.7/09.01.04/AVV_07/439"/>
        <s v="2021.IT.05.SFPR.014/002/04.7/09.01.04/AVV_07/440"/>
        <s v="2021.IT.05.SFPR.014/002/04.7/09.01.04/AVV_07/441"/>
        <s v="2021.IT.05.SFPR.014/002/04.7/09.01.04/AVV_07/442"/>
        <s v="2021.IT.05.SFPR.014/002/04.7/09.01.04/AVV_07/443"/>
        <s v="2021.IT.05.SFPR.014/002/04.7/09.01.04/AVV_07/444"/>
        <s v="2021.IT.05.SFPR.014/002/04.7/09.01.04/AVV_07/445"/>
        <s v="2021.IT.05.SFPR.014/002/04.7/09.01.04/AVV_07/446"/>
        <s v="2021.IT.05.SFPR.014/002/04.7/09.01.04/AVV_07/447"/>
        <s v="2021.IT.05.SFPR.014/002/04.7/09.01.04/AVV_07/448"/>
        <s v="2021.IT.05.SFPR.014/002/04.7/09.01.04/AVV_07/449"/>
        <s v="2021.IT.05.SFPR.014/002/04.7/09.01.04/AVV_07/450"/>
        <s v="2021.IT.05.SFPR.014/002/04.7/09.01.04/AVV_07/451"/>
        <s v="2021.IT.05.SFPR.014/002/04.7/09.01.04/AVV_07/452"/>
        <s v="2021.IT.05.SFPR.014/002/04.7/09.01.04/AVV_07/453"/>
        <s v="2021.IT.05.SFPR.014/002/04.7/09.01.04/AVV_07/454"/>
        <s v="2021.IT.05.SFPR.014/002/04.7/09.01.04/AVV_07/455"/>
        <s v="2021.IT.05.SFPR.014/002/04.7/09.01.04/AVV_07/456"/>
        <s v="2021.IT.05.SFPR.014/002/04.7/09.01.04/AVV_07/457"/>
        <s v="2021.IT.05.SFPR.014/002/04.7/09.01.04/AVV_07/458"/>
        <s v="2021.IT.05.SFPR.014/002/04.7/09.01.04/AVV_07/459"/>
        <s v="2021.IT.05.SFPR.014/002/04.7/09.01.04/AVV_07/461"/>
        <s v="2021.IT.05.SFPR.014/002/04.7/09.01.04/AVV_07/462"/>
        <s v="2021.IT.05.SFPR.014/002/04.7/09.01.04/AVV_07/463"/>
        <s v="2021.IT.05.SFPR.014/002/04.7/09.01.04/AVV_07/464"/>
        <s v="2021.IT.05.SFPR.014/002/04.7/09.01.04/AVV_07/465"/>
        <s v="2021.IT.05.SFPR.014/002/04.7/09.01.04/AVV_07/466"/>
        <s v="2021.IT.05.SFPR.014/002/04.7/09.01.04/AVV_07/467"/>
        <s v="2021.IT.05.SFPR.014/002/04.7/09.01.04/AVV_07/468"/>
        <s v="2021.IT.05.SFPR.014/002/04.7/09.01.04/AVV_07/469"/>
        <s v="2021.IT.05.SFPR.014/002/04.7/09.01.04/AVV_07/470"/>
        <s v="2021.IT.05.SFPR.014/002/04.7/09.01.04/AVV_07/471"/>
        <s v="2021.IT.05.SFPR.014/002/04.7/09.01.04/AVV_07/472"/>
        <s v="2021.IT.05.SFPR.014/002/04.7/09.01.04/AVV_07/473"/>
        <s v="2021.IT.05.SFPR.014/002/04.7/09.01.04/AVV_07/474"/>
        <s v="2021.IT.05.SFPR.014/002/04.7/09.01.04/AVV_07/475"/>
        <s v="2021.IT.05.SFPR.014/002/04.7/09.01.04/AVV_07/476"/>
        <s v="2021.IT.05.SFPR.014/002/04.7/09.01.04/AVV_07/477"/>
        <s v="2021.IT.05.SFPR.014/002/04.7/09.01.04/AVV_07/478"/>
        <s v="2021.IT.05.SFPR.014/002/04.7/09.01.04/AVV_07/479"/>
        <s v="2021.IT.05.SFPR.014/002/04.7/09.01.04/AVV_07/480"/>
        <s v="2021.IT.05.SFPR.014/002/04.7/09.01.04/AVV_07/481"/>
        <s v="2021.IT.05.SFPR.014/002/04.7/09.01.04/AVV_07/482"/>
        <s v="2021.IT.05.SFPR.014/002/04.7/09.01.04/AVV_07/483"/>
        <s v="2021.IT.05.SFPR.014/002/04.7/09.01.04/AVV_07/484"/>
        <s v="2021.IT.05.SFPR.014/002/04.7/09.01.04/AVV_07/485"/>
        <s v="2021.IT.05.SFPR.014/002/04.7/09.01.04/AVV_07/486"/>
        <s v="2021.IT.05.SFPR.014/002/04.7/09.01.04/AVV_07/487"/>
        <s v="2021.IT.05.SFPR.014/002/04.7/09.01.04/AVV_07/488"/>
        <s v="2021.IT.05.SFPR.014/002/04.7/09.01.04/AVV_07/489"/>
        <s v="2021.IT.05.SFPR.014/002/04.7/09.01.04/AVV_07/490"/>
        <s v="2021.IT.05.SFPR.014/002/04.7/09.01.04/AVV_07/491"/>
        <s v="2021.IT.05.SFPR.014/002/04.7/09.01.04/AVV_07/492"/>
        <s v="2021.IT.05.SFPR.014/002/04.7/09.01.04/AVV_07/493"/>
        <s v="2021.IT.05.SFPR.014/002/04.7/09.01.04/AVV_07/494"/>
        <s v="2021.IT.05.SFPR.014/002/04.7/09.01.04/AVV_07/495"/>
        <s v="2021.IT.05.SFPR.014/002/04.7/09.01.04/AVV_07/496"/>
        <s v="2021.IT.05.SFPR.014/002/04.7/09.01.04/AVV_07/497"/>
        <s v="2021.IT.05.SFPR.014/002/04.7/09.01.04/AVV_07/498"/>
        <s v="2021.IT.05.SFPR.014/002/04.7/09.01.04/AVV_07/499"/>
        <s v="2021.IT.05.SFPR.014/002/04.7/09.01.04/AVV_07/500"/>
        <s v="2021.IT.05.SFPR.014/002/04.7/09.01.04/AVV_07/501"/>
        <s v="2021.IT.05.SFPR.014/002/04.7/09.01.04/AVV_07/502"/>
        <s v="2021.IT.05.SFPR.014/002/04.7/09.01.04/AVV_07/503"/>
        <s v="2021.IT.05.SFPR.014/002/04.7/09.01.04/AVV_07/504"/>
        <s v="2021.IT.05.SFPR.014/002/04.7/09.01.04/AVV_07/505"/>
        <s v="2021.IT.05.SFPR.014/002/04.7/09.01.04/AVV_07/506"/>
        <s v="2021.IT.05.SFPR.014/002/04.7/09.01.04/AVV_07/508"/>
        <s v="2021.IT.05.SFPR.014/002/04.7/09.01.04/AVV_07/509"/>
        <s v="2021.IT.05.SFPR.014/002/04.7/09.01.04/AVV_07/510"/>
        <s v="2021.IT.05.SFPR.014/002/04.7/09.01.04/AVV_07/511"/>
        <s v="2021.IT.05.SFPR.014/002/04.7/09.01.04/AVV_07/512"/>
        <s v="2021.IT.05.SFPR.014/002/04.7/09.01.04/AVV_07/513"/>
        <s v="2021.IT.05.SFPR.014/002/04.7/09.01.04/AVV_07/514"/>
        <s v="2021.IT.05.SFPR.014/002/04.7/09.01.04/AVV_07/515"/>
        <s v="2021.IT.05.SFPR.014/002/04.7/09.01.04/AVV_07/516"/>
        <s v="2021.IT.05.SFPR.014/002/04.7/09.01.04/AVV_07/517"/>
        <s v="2021.IT.05.SFPR.014/002/04.7/09.01.04/AVV_07/518"/>
        <s v="2021.IT.05.SFPR.014/002/04.7/09.01.04/AVV_07/519"/>
        <s v="2021.IT.05.SFPR.014/002/04.7/09.01.04/AVV_07/520"/>
        <s v="2021.IT.05.SFPR.014/002/04.7/09.01.04/AVV_07/521"/>
        <s v="2021.IT.05.SFPR.014/002/04.7/09.01.04/AVV_07/522"/>
        <s v="2021.IT.05.SFPR.014/002/04.7/09.01.04/AVV_07/523"/>
        <s v="2021.IT.05.SFPR.014/002/04.7/09.01.04/AVV_07/524"/>
        <s v="2021.IT.05.SFPR.014/002/04.7/09.01.04/AVV_07/525"/>
        <s v="2021.IT.05.SFPR.014/002/04.7/09.01.04/AVV_07/526"/>
        <s v="2021.IT.05.SFPR.014/002/04.7/09.01.04/AVV_07/527"/>
        <s v="2021.IT.05.SFPR.014/002/04.7/09.01.04/AVV_07/528"/>
        <s v="2021.IT.05.SFPR.014/002/04.7/09.01.04/AVV_07/529"/>
        <s v="2021.IT.05.SFPR.014/002/04.7/09.01.04/AVV_07/530"/>
        <s v="2021.IT.05.SFPR.014/002/04.7/09.01.04/AVV_07/531"/>
        <s v="2021.IT.05.SFPR.014/002/04.7/09.01.04/AVV_07/532"/>
        <s v="2021.IT.05.SFPR.014/002/04.7/09.01.04/AVV_07/533"/>
        <s v="2021.IT.05.SFPR.014/002/04.7/09.01.04/AVV_07/534"/>
        <s v="2021.IT.05.SFPR.014/002/04.7/09.01.04/AVV_07/535"/>
        <s v="2021.IT.05.SFPR.014/002/04.7/09.01.04/AVV_07/536"/>
        <s v="2021.IT.05.SFPR.014/002/04.7/09.01.04/AVV_07/537"/>
        <s v="2021.IT.05.SFPR.014/002/04.7/09.01.04/AVV_07/538"/>
        <s v="2021.IT.05.SFPR.014/002/04.7/09.01.04/AVV_07/539"/>
        <s v="2021.IT.05.SFPR.014/002/04.7/09.01.04/AVV_07/540"/>
        <s v="2021.IT.05.SFPR.014/002/04.7/09.01.04/AVV_07/541"/>
        <s v="2021.IT.05.SFPR.014/002/04.7/09.01.04/AVV_07/542"/>
        <s v="2021.IT.05.SFPR.014/002/04.7/09.01.04/AVV_07/543"/>
        <s v="2021.IT.05.SFPR.014/002/04.7/09.01.04/AVV_07/544"/>
        <s v="2021.IT.05.SFPR.014/002/04.7/09.01.04/AVV_07/545"/>
        <s v="2021.IT.05.SFPR.014/002/04.7/09.01.04/AVV_07/546"/>
        <s v="2021.IT.05.SFPR.014/002/04.7/09.01.04/AVV_07/547"/>
        <s v="2021.IT.05.SFPR.014/002/04.7/09.01.04/AVV_07/548"/>
        <s v="2021.IT.05.SFPR.014/002/04.7/09.01.04/AVV_07/549"/>
        <s v="2021.IT.05.SFPR.014/002/04.7/09.01.04/AVV_07/550"/>
        <s v="2021.IT.05.SFPR.014/002/04.7/09.01.04/AVV_07/551"/>
        <s v="2021.IT.05.SFPR.014/002/04.7/09.01.04/AVV_07/552"/>
        <s v="2021.IT.05.SFPR.014/002/04.7/09.01.04/AVV_07/553"/>
        <s v="2021.IT.05.SFPR.014/002/04.7/09.01.04/AVV_07/554"/>
        <s v="2021.IT.05.SFPR.014/002/04.7/09.01.04/AVV_07/555"/>
        <s v="2021.IT.05.SFPR.014/002/04.7/09.01.04/AVV_07/557"/>
        <s v="2021.IT.05.SFPR.014/002/04.7/09.01.04/AVV_07/558"/>
        <s v="2021.IT.05.SFPR.014/002/04.7/09.01.04/AVV_07/559"/>
        <s v="2021.IT.05.SFPR.014/002/04.7/09.01.04/AVV_07/560"/>
        <s v="2021.IT.05.SFPR.014/002/04.7/09.01.04/AVV_07/561"/>
        <s v="2021.IT.05.SFPR.014/002/04.7/09.01.04/AVV_07/562"/>
        <s v="2021.IT.05.SFPR.014/002/04.7/09.01.04/AVV_07/563"/>
        <s v="2021.IT.05.SFPR.014/002/04.7/09.01.04/AVV_07/564"/>
        <s v="2021.IT.05.SFPR.014/002/04.7/09.01.04/AVV_07/565"/>
        <s v="2021.IT.05.SFPR.014/002/04.7/09.01.04/AVV_07/566"/>
        <s v="2021.IT.05.SFPR.014/002/04.7/09.01.04/AVV_07/567"/>
        <s v="2021.IT.05.SFPR.014/002/04.7/09.01.04/AVV_07/568"/>
        <s v="2021.IT.05.SFPR.014/002/04.7/09.01.04/AVV_07/569"/>
        <s v="2021.IT.05.SFPR.014/002/04.7/09.01.04/AVV_07/570"/>
        <s v="2021.IT.05.SFPR.014/002/04.7/09.01.04/AVV_07/571"/>
        <s v="2021.IT.05.SFPR.014/002/04.7/09.01.04/AVV_07/572"/>
        <s v="2021.IT.05.SFPR.014/002/04.7/09.01.04/AVV_07/573"/>
        <s v="2021.IT.05.SFPR.014/002/04.7/09.01.04/AVV_07/574"/>
        <s v="2021.IT.05.SFPR.014/002/04.7/09.01.04/AVV_07/575"/>
        <s v="2021.IT.05.SFPR.014/002/04.7/09.01.04/AVV_07/576"/>
        <s v="2021.IT.05.SFPR.014/002/04.7/09.01.04/AVV_07/577"/>
        <s v="2021.IT.05.SFPR.014/002/04.7/09.01.04/AVV_07/578"/>
        <s v="2021.IT.05.SFPR.014/002/04.7/09.01.04/AVV_07/579"/>
        <s v="2021.IT.05.SFPR.014/002/04.7/09.01.04/AVV_07/580"/>
        <s v="2021.IT.05.SFPR.014/002/04.7/09.01.04/AVV_07/581"/>
        <s v="2021.IT.05.SFPR.014/002/04.7/09.01.04/AVV_07/582"/>
        <s v="2021.IT.05.SFPR.014/002/04.7/09.01.04/AVV_07/583"/>
        <s v="2021.IT.05.SFPR.014/002/04.7/09.01.04/AVV_07/584"/>
        <s v="2021.IT.05.SFPR.014/002/04.7/09.01.04/AVV_07/585"/>
        <s v="2021.IT.05.SFPR.014/002/04.7/09.01.04/AVV_07/586"/>
        <s v="2021.IT.05.SFPR.014/002/04.7/09.01.04/AVV_07/587"/>
        <s v="2021.IT.05.SFPR.014/002/04.7/09.01.04/AVV_07/588"/>
        <s v="2021.IT.05.SFPR.014/002/04.7/09.01.04/AVV_07/589"/>
        <s v="2021.IT.05.SFPR.014/002/04.7/09.01.04/AVV_07/590"/>
        <s v="2021.IT.05.SFPR.014/002/04.7/09.01.04/AVV_07/591"/>
        <s v="2021.IT.05.SFPR.014/002/04.7/09.01.04/AVV_07/592"/>
        <s v="2021.IT.05.SFPR.014/002/04.7/09.01.04/AVV_07/593"/>
        <s v="2021.IT.05.SFPR.014/002/04.7/09.01.04/AVV_07/594"/>
        <s v="2021.IT.05.SFPR.014/002/04.7/09.01.04/AVV_07/595"/>
        <s v="2021.IT.05.SFPR.014/002/04.7/09.01.04/AVV_07/596"/>
        <s v="2021.IT.05.SFPR.014/002/04.7/09.01.04/AVV_07/597"/>
        <s v="2021.IT.05.SFPR.014/002/04.7/09.01.04/AVV_07/598"/>
        <s v="2021.IT.05.SFPR.014/002/04.7/09.01.04/AVV_07/599"/>
        <s v="2021.IT.05.SFPR.014/002/04.7/09.01.04/AVV_07/600"/>
        <s v="2021.IT.05.SFPR.014/002/04.7/09.01.04/AVV_07/601"/>
        <s v="2021.IT.05.SFPR.014/002/04.7/09.01.04/AVV_07/602"/>
        <s v="2021.IT.05.SFPR.014/002/04.7/09.01.04/AVV_07/603"/>
        <s v="2021.IT.05.SFPR.014/002/04.7/09.01.04/AVV_07/604"/>
        <s v="2021.IT.05.SFPR.014/002/04.7/09.01.04/AVV_07/605"/>
        <s v="2021.IT.05.SFPR.014/002/04.7/09.01.04/AVV_07/606"/>
        <s v="2021.IT.05.SFPR.014/002/04.7/09.01.04/AVV_07/607"/>
        <s v="2021.IT.05.SFPR.014/002/04.7/09.01.04/AVV_07/608"/>
        <s v="2021.IT.05.SFPR.014/002/04.7/09.01.04/AVV_07/609"/>
        <s v="2021.IT.05.SFPR.014/002/04.7/09.01.04/AVV_07/610"/>
        <s v="2021.IT.05.SFPR.014/002/04.7/09.01.04/AVV_07/611"/>
        <s v="2021.IT.05.SFPR.014/002/04.7/09.01.04/AVV_07/612"/>
        <s v="2021.IT.05.SFPR.014/002/04.7/09.01.04/AVV_07/613"/>
        <s v="2021.IT.05.SFPR.014/002/04.7/09.01.04/AVV_07/614"/>
        <s v="2021.IT.05.SFPR.014/002/04.7/09.01.04/AVV_07/615"/>
        <s v="2021.IT.05.SFPR.014/002/04.7/09.01.04/AVV_07/616"/>
        <s v="2021.IT.05.SFPR.014/002/04.7/09.01.04/AVV_07/617"/>
        <s v="2021.IT.05.SFPR.014/002/04.7/09.01.04/AVV_07/618"/>
        <s v="2021.IT.05.SFPR.014/002/04.7/09.01.04/AVV_07/619"/>
        <s v="2021.IT.05.SFPR.014/002/04.7/09.01.04/AVV_07/620"/>
        <s v="2021.IT.05.SFPR.014/002/04.7/09.01.04/AVV_07/621"/>
        <s v="2021.IT.05.SFPR.014/002/04.7/09.01.04/AVV_07/622"/>
        <s v="2021.IT.05.SFPR.014/002/04.7/09.01.04/AVV_07/623"/>
        <s v="2021.IT.05.SFPR.014/002/04.7/09.01.04/AVV_07/624"/>
        <s v="2021.IT.05.SFPR.014/002/04.7/09.01.04/AVV_07/625"/>
        <s v="2021.IT.05.SFPR.014/002/04.7/09.01.04/AVV_07/626"/>
        <s v="2021.IT.05.SFPR.014/002/04.7/09.01.04/AVV_07/627"/>
        <s v="2021.IT.05.SFPR.014/002/04.7/09.01.04/AVV_07/628"/>
        <s v="2021.IT.05.SFPR.014/002/04.7/09.01.04/AVV_07/629"/>
        <s v="2021.IT.05.SFPR.014/002/04.7/09.01.04/AVV_07/630"/>
        <s v="2021.IT.05.SFPR.014/002/04.7/09.01.04/AVV_07/631"/>
        <s v="2021.IT.05.SFPR.014/002/04.7/09.01.04/AVV_07/632"/>
        <s v="2021.IT.05.SFPR.014/002/04.7/09.01.04/AVV_07/633"/>
        <s v="2021.IT.05.SFPR.014/002/04.7/09.01.04/AVV_07/634"/>
        <s v="2021.IT.05.SFPR.014/002/04.7/09.01.04/AVV_07/635"/>
        <s v="2021.IT.05.SFPR.014/002/04.7/09.01.04/AVV_07/636"/>
        <s v="2021.IT.05.SFPR.014/002/04.7/09.01.04/AVV_07/637"/>
        <s v="2021.IT.05.SFPR.014/002/04.7/09.01.04/AVV_07/638"/>
        <s v="2021.IT.05.SFPR.014/002/04.7/09.01.04/AVV_07/639"/>
        <s v="2021.IT.05.SFPR.014/002/04.7/09.01.04/AVV_07/640"/>
        <s v="2021.IT.05.SFPR.014/002/04.7/09.01.04/AVV_07/641"/>
        <s v="2021.IT.05.SFPR.014/002/04.7/09.01.04/AVV_07/642"/>
        <s v="2021.IT.05.SFPR.014/002/04.7/09.01.04/AVV_07/643"/>
        <s v="2021.IT.05.SFPR.014/002/04.7/09.01.04/AVV_07/644"/>
        <s v="2021.IT.05.SFPR.014/002/04.7/09.01.04/AVV_07/645"/>
        <s v="2021.IT.05.SFPR.014/002/04.7/09.01.04/AVV_07/646"/>
        <s v="2021.IT.05.SFPR.014/002/04.7/09.01.04/AVV_07/647"/>
        <s v="2021.IT.05.SFPR.014/002/04.7/09.01.04/AVV_07/648"/>
        <s v="2021.IT.05.SFPR.014/002/04.7/09.01.04/AVV_07/649"/>
        <s v="2021.IT.05.SFPR.014/002/04.7/09.01.04/AVV_07/650"/>
        <s v="2021.IT.05.SFPR.014/002/04.7/09.01.04/AVV_07/652"/>
        <s v="2021.IT.05.SFPR.014/002/04.7/09.01.04/AVV_07/653"/>
        <s v="2021.IT.05.SFPR.014/002/04.7/09.01.04/AVV_07/654"/>
        <s v="2021.IT.05.SFPR.014/002/04.7/09.01.04/AVV_07/655"/>
        <s v="2021.IT.05.SFPR.014/002/04.7/09.01.04/AVV_07/656"/>
        <s v="2021.IT.05.SFPR.014/002/04.7/09.01.04/AVV_07/657"/>
        <s v="2021.IT.05.SFPR.014/002/04.7/09.01.04/AVV_07/658"/>
        <s v="2021.IT.05.SFPR.014/002/04.7/09.01.04/AVV_07/659"/>
        <s v="2021.IT.05.SFPR.014/002/04.7/09.01.04/AVV_07/660"/>
        <s v="2021.IT.05.SFPR.014/002/04.7/09.01.04/AVV_07/661"/>
        <s v="2021.IT.05.SFPR.014/002/04.7/09.01.04/AVV_07/662"/>
        <s v="2021.IT.05.SFPR.014/002/04.7/09.01.04/AVV_07/663"/>
        <s v="2021.IT.05.SFPR.014/002/04.7/09.01.04/AVV_07/664"/>
        <s v="2021.IT.05.SFPR.014/002/04.7/09.01.04/AVV_07/665"/>
        <s v="2021.IT.05.SFPR.014/002/04.7/09.01.04/AVV_07/666"/>
        <s v="2021.IT.05.SFPR.014/002/04.7/09.01.04/AVV_07/667"/>
        <s v="2021.IT.05.SFPR.014/002/04.7/09.01.04/AVV_07/668"/>
        <s v="2021.IT.05.SFPR.014/002/04.7/09.01.04/AVV_07/669"/>
        <s v="2021.IT.05.SFPR.014/002/04.7/09.01.04/AVV_07/670"/>
        <s v="2021.IT.05.SFPR.014/002/04.7/09.01.04/AVV_07/671"/>
        <s v="2021.IT.05.SFPR.014/002/04.7/09.01.04/AVV_07/672"/>
        <s v="2021.IT.05.SFPR.014/002/04.7/09.01.04/AVV_07/673"/>
        <s v="2021.IT.05.SFPR.014/002/04.7/09.01.04/AVV_07/674"/>
        <s v="2021.IT.05.SFPR.014/002/04.7/09.01.04/AVV_07/675"/>
        <s v="2021.IT.05.SFPR.014/002/04.7/09.01.04/AVV_07/676"/>
        <s v="2021.IT.05.SFPR.014/002/04.7/09.01.04/AVV_07/677"/>
        <s v="2021.IT.05.SFPR.014/002/04.7/09.01.04/AVV_07/678"/>
        <s v="2021.IT.05.SFPR.014/002/04.7/09.01.04/AVV_07/679"/>
        <s v="2021.IT.05.SFPR.014/002/04.7/09.01.04/AVV_07/680"/>
        <s v="2021.IT.05.SFPR.014/002/04.7/09.01.04/AVV_07/681"/>
        <s v="2021.IT.05.SFPR.014/002/04.7/09.01.04/AVV_07/682"/>
        <s v="2021.IT.05.SFPR.014/002/04.7/09.01.04/AVV_07/683"/>
        <s v="2021.IT.05.SFPR.014/002/04.7/09.01.04/AVV_07/684"/>
        <s v="2021.IT.05.SFPR.014/002/04.7/09.01.04/AVV_07/685"/>
        <s v="2021.IT.05.SFPR.014/002/04.7/09.01.04/AVV_07/687"/>
        <s v="2021.IT.05.SFPR.014/002/04.7/09.01.04/AVV_07/688"/>
        <s v="2021.IT.05.SFPR.014/002/04.7/09.01.04/AVV_07/689"/>
        <s v="2021.IT.05.SFPR.014/002/04.7/09.01.04/AVV_07/692"/>
        <s v="2021.IT.05.SFPR.014/002/04.7/09.01.04/AVV_07/693"/>
        <s v="2021.IT.05.SFPR.014/002/04.7/09.01.04/AVV_07/694"/>
        <s v="2021.IT.05.SFPR.014/002/04.7/09.01.04/AVV_07/695"/>
        <s v="2021.IT.05.SFPR.014/002/04.7/09.01.04/AVV_07/696"/>
        <s v="2021.IT.05.SFPR.014/002/04.7/09.01.04/AVV_07/697"/>
        <s v="2021.IT.05.SFPR.014/002/04.7/09.01.04/AVV_07/698"/>
        <s v="2021.IT.05.SFPR.014/002/04.7/09.01.04/AVV_07/699"/>
        <s v="2021.IT.05.SFPR.014/002/04.7/09.01.04/AVV_07/700"/>
        <s v="2021.IT.05.SFPR.014/002/04.7/09.01.04/AVV_07/701"/>
        <s v="2021.IT.05.SFPR.014/002/04.7/09.01.04/AVV_07/703"/>
        <s v="2021.IT.05.SFPR.014/002/04.7/09.02.03/A01_22/0001"/>
        <s v="2021.IT.05.SFPR.014/002/04.7/09.02.03/A01_22/0002"/>
        <s v="2021.IT.05.SFPR.014/002/04.7/09.02.03/A01_22/0003"/>
        <s v="2021.IT.05.SFPR.014/002/04.7/09.02.03/A01_22/0004"/>
        <s v="2021.IT.05.SFPR.014/002/04.7/09.02.03/A01_22/0005"/>
        <s v="2021.IT.05.SFPR.014/002/04.7/09.02.03/A03_22/0001"/>
        <s v="2021.IT.05.SFPR.014/002/04.7/09.02.03/A03_22/0002"/>
        <s v="2021.IT.05.SFPR.014/002/04.7/09.02.03/A03_22/0003"/>
        <s v="2021.IT.05.SFPR.014/002/04.7/09.02.03/A11_23/0001"/>
        <s v="2021.IT.05.SFPR.014/002/04.7/09.02.03/A11_23/0002"/>
        <s v="2021.IT.05.SFPR.014/002/04.7/09.02.03/A11_23/0003"/>
        <s v="2021.IT.05.SFPR.014/002/04.7/09.02.03/A11_23/0004"/>
        <s v="2021.IT.05.SFPR.014/002/04.7/09.02.03/A11_23/0005"/>
        <s v="2021.IT.05.SFPR.014/002/04.7/09.02.03/A15_24/0001"/>
        <s v="2021.IT.05.SFPR.014/002/04.7/09.02.03/A15_24/0002"/>
        <s v="2021.IT.05.SFPR.014/002/04.7/09.02.03/A15_24/0003"/>
        <s v="2021.IT.05.SFPR.014/002/04.7/09.02.03/A15_24/0004"/>
        <s v="2021.IT.05.SFPR.014/002/04.7/09.02.03/A15_24/0005"/>
        <s v="2021.IT.05.SFPR.014/002/04.7/09.02.03/A15_24/0006"/>
        <s v="2021.IT.05.SFPR.014/002/04.7/09.02.03/A15_24/0007"/>
        <s v="2021.IT.05.SFPR.014/002/04.7/09.02.03/A15_24/0008"/>
        <s v="2021.IT.05.SFPR.014/002/04.7/09.02.03/A15_24/0009"/>
        <s v="2021.IT.05.SFPR.014/002/04.7/09.02.03/A15_24/0010"/>
        <s v="2021.IT.05.SFPR.014/002/04.7/09.02.03/A17_24/0001"/>
        <s v="2021.IT.05.SFPR.014/002/04.7/09.02.03/A17_24/0002"/>
        <s v="2021.IT.05.SFPR.014/002/04.7/09.02.03/A17_24/0003"/>
        <s v="2021.IT.05.SFPR.014/002/04.7/09.02.03/A17_24/0004"/>
        <s v="2021.IT.05.SFPR.014/002/04.7/09.02.03/A17_24/0005"/>
        <s v="2021.IT.05.SFPR.014/003/04.11/09.02.03/A09_23/0001 "/>
        <s v="2021.IT.05.SFPR.014/003/04.11/09.02.03/A09_23/0002"/>
        <s v="2021.IT.05.SFPR.014/003/04.11/09.02.03/A09_23/0003"/>
        <s v="2021.IT.05.SFPR.014/003/04.8/09.02.05/2024/0001"/>
        <s v="2021.IT.05.SFPR.014/003/04.8/09.02.05/2024/0002"/>
        <s v="2021.IT.05.SFPR.014/003/04.8/09.02.05/2024/0003"/>
        <s v="2021.IT.05.SFPR.014/003/04.8/09.02.05/2024/0004"/>
        <s v="2021.IT.05.SFPR.014/003/04.8/09.02.05/ERSU25/0001"/>
        <s v="2021.IT.05.SFPR.014/003/04.8/09.02.05/ERSU25/0002"/>
        <s v="2021.IT.05.SFPR.014/003/04.8/09.02.05/ERSU25/0003"/>
        <s v="2021.IT.05.SFPR.014/003/04.8/09.02.05/ERSU25/0004"/>
        <s v="2021.IT.05.SFPR.014/003/4.11/09.02.03/A21_24/0001"/>
        <s v="2021.IT.05.SFPR.014/003/4.11/09.02.03/A21_24/0002"/>
        <s v="2021.IT.05.SFPR.014/003/4.11/09.02.03/A21_24/0003"/>
        <s v="2021.IT.05.SFPR.014/003/4.11/09.02.03/A21_24/0004"/>
        <s v="2021.IT.05.SFPR.014/004/04.1/09.02.01/A08_23/0001"/>
        <s v="2021.IT.05.SFPR.014/004/04.1/09.02.01/A08_23/0002"/>
        <s v="2021.IT.05.SFPR.014/004/04.1/09.02.01/A08_23/0003"/>
        <s v="2021.IT.05.SFPR.014/004/04.1/09.02.01/A08_23/0004"/>
        <s v="2021.IT.05.SFPR.014/004/04.1/09.02.01/A08_23/0005"/>
        <s v="2021.IT.05.SFPR.014/004/04.1/09.02.01/A08_23/0006"/>
        <s v="2021.IT.05.SFPR.014/004/04.1/09.02.01/A08_23/0007"/>
        <s v="2021.IT.05.SFPR.014/004/04.1/09.02.01/A08_23/0008"/>
        <s v="2021.IT.05.SFPR.014/004/04.1/09.02.01/A08_23/0009"/>
        <s v="2021.IT.05.SFPR.014/004/04.1/09.02.01/A08_23/0010"/>
        <s v="2021.IT.05.SFPR.014/004/04.1/09.02.01/A08_23/0011"/>
        <s v="2021.IT.05.SFPR.014/004/04.1/09.02.01/A08_23/0012"/>
        <s v="2021.IT.05.SFPR.014/004/04.1/09.02.01/A08_23/0013"/>
        <s v="2021.IT.05.SFPR.014/004/04.1/09.02.01/A08_23/0014"/>
        <s v="2021.IT.05.SFPR.014/004/04.1/09.02.01/A08_23/0015"/>
        <s v="2021.IT.05.SFPR.014/004/04.1/09.02.01/A08_23/0016"/>
        <s v="2021.IT.05.SFPR.014/004/04.1/09.02.01/A08_23/0017"/>
        <s v="2021.IT.05.SFPR.014/004/04.1/09.02.01/A08_23/0018"/>
        <s v="2021.IT.05.SFPR.014/004/04.1/09.02.01/A08_23/0019"/>
        <s v="2021.IT.05.SFPR.014/004/04.1/09.02.01/A08_23/0020"/>
        <s v="2021.IT.05.SFPR.014/004/04.1/09.02.01/A08_23/0021"/>
        <s v="2021.IT.05.SFPR.014/004/04.1/09.02.01/A08_23/0022"/>
        <s v="2021.IT.05.SFPR.014/004/04.1/09.02.01/A08_23/0023"/>
        <s v="2021.IT.05.SFPR.014/004/04.1/09.02.01/A08_23/0024"/>
        <s v="2021.IT.05.SFPR.014/004/04.1/09.02.01/A08_23/0025"/>
        <s v="2021.IT.05.SFPR.014/004/04.1/09.02.01/A08_23/0026"/>
        <s v="2021.IT.05.SFPR.014/004/04.1/09.02.01/A08_23/0027"/>
        <s v="2021.IT.05.SFPR.014/004/04.1/09.02.01/A08_23/0028"/>
        <s v="2021.IT.05.SFPR.014/004/04.1/09.02.01/A08_23/0029"/>
        <s v="2021.IT.05.SFPR.014/004/04.1/09.02.01/A18_24/0001"/>
        <s v="2021.IT.05.SFPR.014/004/04.1/09.02.01/A18_24/0002"/>
        <s v="2021.IT.05.SFPR.014/004/04.1/09.02.01/A18_24/0003"/>
        <s v="2021.IT.05.SFPR.014/004/04.1/09.02.01/A18_24/0004"/>
        <s v="2021.IT.05.SFPR.014/004/04.1/09.02.01/A18_24/0005"/>
        <s v="2021.IT.05.SFPR.014/004/04.1/09.02.01/A18_24/0006"/>
        <s v="2021.IT.05.SFPR.014/004/04.1/09.02.01/A18_24/0007"/>
        <s v="2021.IT.05.SFPR.014/004/04.1/09.02.01/A18_24/0008"/>
        <s v="2021.IT.05.SFPR.014/004/04.1/09.02.01/A18_24/0009"/>
        <s v="2021.IT.05.SFPR.014/004/04.1/09.02.01/A18_24/0010"/>
        <s v="2021.IT.05.SFPR.014/004/04.1/09.02.01/A18_24/0011"/>
        <s v="2021.IT.05.SFPR.014/004/04.1/09.02.01/A18_24/0012"/>
        <s v="2021.IT.05.SFPR.014/004/04.1/09.02.01/A18_24/0013"/>
        <s v="2021.IT.05.SFPR.014/004/04.1/09.02.01/A18_24/0014"/>
        <s v="2021.IT.05.SFPR.014/004/04.1/09.02.01/A18_24/0015"/>
        <s v="2021.IT.05.SFPR.014/004/04.1/09.02.01/A18_24/0016"/>
        <s v="2021.IT.05.SFPR.014/004/04.1/09.02.01/A18_24/0017"/>
        <s v="2021.IT.05.SFPR.014/004/04.1/09.02.01/A18_24/0018"/>
        <s v="2021.IT.05.SFPR.014/004/04.6/09.02.02/A05_23/0001"/>
        <s v="2021.IT.05.SFPR.014/004/04.6/09.02.02/A05_23/0002"/>
        <s v="2021.IT.05.SFPR.014/004/04.6/09.02.02/A05_23/0003"/>
        <s v="2021.IT.05.SFPR.014/004/04.6/09.02.02/A05_23/0004"/>
        <s v="2021.IT.05.SFPR.014/004/04.6/09.02.02/A05_23/0005"/>
        <s v="2021.IT.05.SFPR.014/004/04.6/09.02.02/A05_23/0006"/>
        <s v="2021.IT.05.SFPR.014/004/04.6/09.02.02/A05_23/0007"/>
        <s v="2021.IT.05.SFPR.014/004/04.6/09.02.02/A05_23/0008"/>
        <s v="2021.IT.05.SFPR.014/004/04.6/09.02.02/A05_23/0009"/>
        <s v="2021.IT.05.SFPR.014/004/04.6/09.02.02/A05_23/0010"/>
        <s v="2021.IT.05.SFPR.014/004/04.6/09.02.02/A05_23/0011"/>
        <s v="2021.IT.05.SFPR.014/004/04.6/09.02.02/A05_23/0012"/>
        <s v="2021.IT.05.SFPR.014/004/04.6/09.02.02/A05_23/0013"/>
        <s v="2021.IT.05.SFPR.014/004/04.6/09.02.02/A05_23/0014"/>
        <s v="2021.IT.05.SFPR.014/004/04.6/09.02.02/A05_23/0015"/>
        <s v="2021.IT.05.SFPR.014/004/04.6/09.02.02/A05_23/0016"/>
        <s v="2021.IT.05.SFPR.014/004/04.6/09.02.02/A05_23/0017"/>
        <s v="2021.IT.05.SFPR.014/004/04.6/09.02.02/A05_23/0018"/>
        <s v="2021.IT.05.SFPR.014/004/04.6/09.02.02/A05_23/0019"/>
        <s v="2021.IT.05.SFPR.014/004/04.6/09.02.02/A05_23/0020"/>
        <s v="2021.IT.05.SFPR.014/004/04.6/09.02.02/A05_23/0021"/>
        <s v="2021.IT.05.SFPR.014/004/04.6/09.02.02/A05_23/0022"/>
        <s v="2021.IT.05.SFPR.014/004/04.6/09.02.02/A05_23/0023"/>
        <s v="2021.IT.05.SFPR.014/004/04.6/09.02.02/A05_23/0024"/>
        <s v="2021.IT.05.SFPR.014/004/04.6/09.02.02/A05_23/0025"/>
        <s v="2021.IT.05.SFPR.014/004/04.6/09.02.02/A05_23/0026"/>
        <s v="2021.IT.05.SFPR.014/004/04.6/09.02.02/A05_23/0027"/>
        <s v="2021.IT.05.SFPR.014/004/04.6/09.02.02/A05_23/0028"/>
        <s v="2021.IT.05.SFPR.014/004/04.6/09.02.02/A05_23/0029"/>
        <s v="2021.IT.05.SFPR.014/004/04.6/09.02.02/A05_23/0030"/>
        <s v="2021.IT.05.SFPR.014/004/04.6/09.02.02/A05_23/0031"/>
        <s v="2021.IT.05.SFPR.014/004/04.6/09.02.02/A05_23/0032"/>
        <s v="2021.IT.05.SFPR.014/004/04.6/09.02.02/A05_23/0033"/>
        <s v="2021.IT.05.SFPR.014/004/04.6/09.02.02/A05_23/0034"/>
        <s v="2021.IT.05.SFPR.014/004/04.6/09.02.02/A05_23/0035"/>
        <s v="2021.IT.05.SFPR.014/004/04.6/09.02.02/A05_23/0036"/>
        <s v="2021.IT.05.SFPR.014/004/04.6/09.02.02/A05_23/0037"/>
        <s v="2021.IT.05.SFPR.014/004/04.6/09.02.02/A05_23/0038"/>
        <s v="2021.IT.05.SFPR.014/004/04.6/09.02.02/A05_23/0039"/>
        <s v="2021.IT.05.SFPR.014/004/04.6/09.02.02/A05_23/0040"/>
        <s v="2021.IT.05.SFPR.014/004/04.6/09.02.02/A05_23/0041"/>
        <s v="2021.IT.05.SFPR.014/004/04.6/09.02.02/A05_23/0042"/>
        <s v="2021.IT.05.SFPR.014/004/04.6/09.02.02/A05_23/0043"/>
        <s v="2021.IT.05.SFPR.014/004/04.6/09.02.02/A05_23/0044"/>
        <s v="2021.IT.05.SFPR.014/004/04.6/09.02.02/A05_23/0045"/>
        <s v="2021.IT.05.SFPR.014/004/04.6/09.02.02/A05_23/0046"/>
        <s v="2021.IT.05.SFPR.014/004/04.6/09.02.02/A05_23/0047"/>
        <s v="2021.IT.05.SFPR.014/004/04.6/09.02.02/A05_23/0048"/>
        <s v="2021.IT.05.SFPR.014/004/04.6/09.02.02/A05_23/0049"/>
        <s v="2021.IT.05.SFPR.014/004/04.6/09.02.02/A05_23/0050"/>
        <s v="2021.IT.05.SFPR.014/004/04.6/09.02.02/A05_23/0051"/>
        <s v="2021.IT.05.SFPR.014/004/04.6/09.02.02/A05_23/0052"/>
        <s v="2021.IT.05.SFPR.014/004/04.6/09.02.02/A05_23/0053"/>
        <s v="2021.IT.05.SFPR.014/004/04.6/09.02.02/A05_23/0054"/>
        <s v="2021.IT.05.SFPR.014/004/04.6/09.02.02/A05_23/0055"/>
        <s v="2021.IT.05.SFPR.014/004/04.6/09.02.02/A05_23/0056"/>
        <s v="2021.IT.05.SFPR.014/004/04.6/09.02.02/A05_23/0057"/>
        <s v="2021.IT.05.SFPR.014/004/04.6/09.02.02/A05_23/0058"/>
        <s v="2021.IT.05.SFPR.014/004/04.6/09.02.02/A05_23/0059"/>
        <s v="2021.IT.05.SFPR.014/004/04.6/09.02.02/A05_23/0060"/>
        <s v="2021.IT.05.SFPR.014/004/04.6/09.02.02/A05_23/0061"/>
        <s v="2021.IT.05.SFPR.014/004/04.6/09.02.02/A05_23/0062"/>
        <s v="2021.IT.05.SFPR.014/004/04.6/09.02.02/A05_23/0063"/>
        <s v="2021.IT.05.SFPR.014/004/04.6/09.02.02/A05_23/0064"/>
        <s v="2021.IT.05.SFPR.014/004/04.6/09.02.02/A05_23/0065"/>
        <s v="2021.IT.05.SFPR.014/004/04.6/09.02.02/A05_23/0066"/>
        <s v="2021.IT.05.SFPR.014/004/04.6/09.02.02/A05_23/0067"/>
        <s v="2021.IT.05.SFPR.014/004/04.6/09.02.02/A05_23/0068"/>
        <s v="2021.IT.05.SFPR.014/004/04.6/09.02.02/A05_23/0069"/>
        <s v="2021.IT.05.SFPR.014/004/04.6/09.02.02/A05_23/0070"/>
        <s v="2021.IT.05.SFPR.014/004/04.6/09.02.02/A05_23/0071"/>
        <s v="2021.IT.05.SFPR.014/004/04.6/09.02.02/A05_23/0072"/>
        <s v="2021.IT.05.SFPR.014/004/04.6/09.02.02/A05_23/0073"/>
        <s v="2021.IT.05.SFPR.014/004/04.6/09.02.02/A05_23/0074"/>
        <s v="2021.IT.05.SFPR.014/004/04.6/09.02.02/A05_23/0075"/>
        <s v="2021.IT.05.SFPR.014/004/04.6/09.02.02/A05_23/0076"/>
        <s v="2021.IT.05.SFPR.014/004/04.6/09.02.02/A05_23/0077"/>
        <s v="2021.IT.05.SFPR.014/004/04.6/09.02.02/A05_23/0078"/>
        <s v="2021.IT.05.SFPR.014/004/04.6/09.02.02/A05_23/0079"/>
        <s v="2021.IT.05.SFPR.014/004/04.6/09.02.02/A05_23/0080"/>
        <s v="2021.IT.05.SFPR.014/004/04.6/09.02.02/A05_23/0081"/>
        <s v="2021.IT.05.SFPR.014/004/04.6/09.02.02/A05_23/0082"/>
        <s v="2021.IT.05.SFPR.014/004/04.6/09.02.02/A05_23/0083"/>
        <s v="2021.IT.05.SFPR.014/004/04.6/09.02.02/A05_23/0084"/>
        <s v="2021.IT.05.SFPR.014/004/04.6/09.02.02/A05_23/0085"/>
        <s v="2021.IT.05.SFPR.014/004/04.6/09.02.02/A05_23/0086"/>
        <s v="2021.IT.05.SFPR.014/004/04.6/09.02.02/A05_23/0087"/>
        <s v="2021.IT.05.SFPR.014/004/04.6/09.02.02/A05_23/0088"/>
        <s v="2021.IT.05.SFPR.014/004/04.6/09.02.02/A05_23/0089"/>
        <s v="2021.IT.05.SFPR.014/004/04.6/09.02.02/A05_23/0090"/>
        <s v="2021.IT.05.SFPR.014/004/04.6/09.02.02/A05_23/0091"/>
        <s v="2021.IT.05.SFPR.014/004/04.6/09.02.02/A05_23/0092"/>
        <s v="2021.IT.05.SFPR.014/004/04.6/09.02.02/A05_23/0093"/>
        <s v="2021.IT.05.SFPR.014/004/04.6/09.02.02/A05_23/0094"/>
        <s v="2021.IT.05.SFPR.014/004/04.6/09.02.02/A05_23/0095"/>
        <s v="2021.IT.05.SFPR.014/004/04.6/09.02.02/A05_23/0096"/>
        <s v="2021.IT.05.SFPR.014/004/04.6/09.02.02/A05_23/0097"/>
        <s v="2021.IT.05.SFPR.014/004/04.6/09.02.02/A05_23/0098"/>
        <s v="2021.IT.05.SFPR.014/004/04.6/09.02.02/A05_23/0099"/>
        <s v="2021.IT.05.SFPR.014/004/04.6/09.02.02/A05_23/0100"/>
        <s v="2021.IT.05.SFPR.014/004/04.6/09.02.02/A05_23/0101"/>
        <s v="2021.IT.05.SFPR.014/004/04.6/09.02.02/A05_23/0102"/>
        <s v="2021.IT.05.SFPR.014/004/04.6/09.02.02/A05_23/0103"/>
        <s v="2021.IT.05.SFPR.014/004/04.6/09.02.02/A05_23/0104"/>
        <s v="2021.IT.05.SFPR.014/004/04.6/09.02.02/A05_23/0105"/>
        <s v="2021.IT.05.SFPR.014/004/04.6/09.02.02/A05_23/0106"/>
        <s v="2021.IT.05.SFPR.014/004/04.6/09.02.02/A05_23/0107"/>
        <s v="2021.IT.05.SFPR.014/004/04.6/09.02.02/A05_23/0108"/>
        <s v="2021.IT.05.SFPR.014/004/04.6/09.02.02/A05_23/0109"/>
        <s v="2021.IT.05.SFPR.014/004/04.6/09.02.02/A05_23/0110"/>
        <s v="2021.IT.05.SFPR.014/004/04.6/09.02.02/A05_23/0111"/>
        <s v="2021.IT.05.SFPR.014/004/04.6/09.02.02/A05_23/0112"/>
        <s v="2021.IT.05.SFPR.014/004/04.6/09.02.02/A05_23/0113"/>
        <s v="2021.IT.05.SFPR.014/004/04.6/09.02.02/A05_23/0114"/>
        <s v="2021.IT.05.SFPR.014/004/04.6/09.02.02/A05_23/0115"/>
        <s v="2021.IT.05.SFPR.014/004/04.6/09.02.02/A05_23/0116"/>
        <s v="2021.IT.05.SFPR.014/004/04.6/09.02.02/A05_23/0117"/>
        <s v="2021.IT.05.SFPR.014/004/04.6/09.02.02/A05_23/0118"/>
        <s v="2021.IT.05.SFPR.014/004/04.6/09.02.02/A05_23/0119"/>
        <s v="2021.IT.05.SFPR.014/004/04.6/09.02.02/A05_23/0120"/>
        <s v="2021.IT.05.SFPR.014/004/04.6/09.02.02/A05_23/0121"/>
        <s v="2021.IT.05.SFPR.014/004/04.6/09.02.02/A05_23/0122"/>
        <s v="2021.IT.05.SFPR.014/004/04.6/09.02.02/A05_23/0123"/>
        <s v="2021.IT.05.SFPR.014/004/04.6/09.02.02/A05_23/0124"/>
        <s v="2021.IT.05.SFPR.014/004/04.6/09.02.02/A05_23/0125"/>
        <s v="2021.IT.05.SFPR.014/004/04.6/09.02.02/A05_23/0126"/>
        <s v="2021.IT.05.SFPR.014/004/04.6/09.02.02/A05_23/0127"/>
        <s v="2021.IT.05.SFPR.014/004/04.6/09.02.02/A05_23/0128"/>
        <s v="2021.IT.05.SFPR.014/004/04.6/09.02.02/A05_23/0129"/>
        <s v="2021.IT.05.SFPR.014/004/04.6/09.02.02/A05_23/0130"/>
        <s v="2021.IT.05.SFPR.014/004/04.6/09.02.02/A05_23/0131"/>
        <s v="2021.IT.05.SFPR.014/004/04.6/09.02.02/A05_23/0132"/>
        <s v="2021.IT.05.SFPR.014/004/04.6/09.02.02/A05_23/0133"/>
        <s v="2021.IT.05.SFPR.014/004/04.6/09.02.02/A05_23/0134"/>
        <s v="2021.IT.05.SFPR.014/004/04.6/09.02.02/A05_23/0135"/>
        <s v="2021.IT.05.SFPR.014/004/04.6/09.02.02/A05_23/0136"/>
        <s v="2021.IT.05.SFPR.014/004/04.6/09.02.02/A05_23/0137"/>
        <s v="2021.IT.05.SFPR.014/004/04.6/09.02.02/A05_23/0138"/>
        <s v="2021.IT.05.SFPR.014/004/04.6/09.02.02/A05_23/0139"/>
        <s v="2021.IT.05.SFPR.014/004/04.6/09.02.02/A05_23/0140"/>
        <s v="2021.IT.05.SFPR.014/004/04.6/09.02.02/A05_23/0141"/>
        <s v="2021.IT.05.SFPR.014/004/04.6/09.02.02/A05_23/0142"/>
        <s v="2021.IT.05.SFPR.014/004/04.6/09.02.02/A05_23/0143"/>
        <s v="2021.IT.05.SFPR.014/004/04.6/09.02.02/A05_23/0144"/>
        <s v="2021.IT.05.SFPR.014/004/04.6/09.02.02/A05_23/0145"/>
        <s v="2021.IT.05.SFPR.014/004/04.6/09.02.02/A05_23/0146"/>
        <s v="2021.IT.05.SFPR.014/004/04.6/09.02.02/A05_23/0147"/>
        <s v="2021.IT.05.SFPR.014/004/04.6/09.02.02/A05_23/0148"/>
        <s v="2021.IT.05.SFPR.014/004/04.6/09.02.02/A05_23/0149"/>
        <s v="2021.IT.05.SFPR.014/004/04.6/09.02.02/A05_23/0150"/>
        <s v="2021.IT.05.SFPR.014/004/04.6/09.02.02/A05_23/0151"/>
        <s v="2021.IT.05.SFPR.014/004/04.6/09.02.02/A05_23/0152"/>
        <s v="2021.IT.05.SFPR.014/004/04.6/09.02.02/A05_23/0153"/>
        <s v="2021.IT.05.SFPR.014/004/04.6/09.02.02/A05_23/0154"/>
        <s v="2021.IT.05.SFPR.014/004/04.6/09.02.02/A05_23/0155"/>
        <s v="2021.IT.05.SFPR.014/004/04.6/09.02.02/A05_23/0156"/>
        <s v="2021.IT.05.SFPR.014/004/04.6/09.02.02/A05_23/0157"/>
        <s v="2021.IT.05.SFPR.014/004/04.6/09.02.02/A05_23/0158"/>
        <s v="2021.IT.05.SFPR.014/004/04.6/09.02.02/A05_23/0159"/>
        <s v="2021.IT.05.SFPR.014/004/04.6/09.02.02/A05_23/0160"/>
        <s v="2021.IT.05.SFPR.014/004/04.6/09.02.02/A05_23/0161"/>
        <s v="2021.IT.05.SFPR.014/004/04.6/09.02.02/A05_23/0162"/>
        <s v="2021.IT.05.SFPR.014/004/04.6/09.02.02/A05_23/0163"/>
        <s v="2021.IT.05.SFPR.014/004/04.6/09.02.02/A05_23/0164"/>
        <s v="2021.IT.05.SFPR.014/004/04.6/09.02.02/A05_23/0165"/>
        <s v="2021.IT.05.SFPR.014/004/04.6/09.02.02/A05_23/0166"/>
        <s v="2021.IT.05.SFPR.014/004/04.6/09.02.02/A05_23/0167"/>
        <s v="2021.IT.05.SFPR.014/004/04.6/09.02.02/A05_23/0168"/>
        <s v="2021.IT.05.SFPR.014/004/04.6/09.02.02/A05_23/0169"/>
        <s v="2021.IT.05.SFPR.014/004/04.6/09.02.02/A05_23/0170"/>
        <s v="2021.IT.05.SFPR.014/004/04.6/09.02.02/A05_23/0171"/>
        <s v="2021.IT.05.SFPR.014/004/04.6/09.02.02/A05_23/0172"/>
        <s v="2021.IT.05.SFPR.014/004/04.6/09.02.02/A05_23/0173"/>
        <s v="2021.IT.05.SFPR.014/004/04.6/09.02.02/A05_23/0174"/>
        <s v="2021.IT.05.SFPR.014/004/04.6/09.02.02/A05_23/0175"/>
        <s v="2021.IT.05.SFPR.014/004/04.6/09.02.02/A05_23/0176"/>
        <s v="2021.IT.05.SFPR.014/004/04.6/09.02.02/A05_23/0177"/>
        <s v="2021.IT.05.SFPR.014/004/04.6/09.02.02/A05_23/0178"/>
        <s v="2021.IT.05.SFPR.014/004/04.6/09.02.02/A05_23/0179"/>
        <s v="2021.IT.05.SFPR.014/004/04.6/09.02.02/A05_23/0180"/>
        <s v="2021.IT.05.SFPR.014/004/04.6/09.02.02/A05_23/0181"/>
        <s v="2021.IT.05.SFPR.014/004/04.6/09.02.02/A05_23/0182"/>
        <s v="2021.IT.05.SFPR.014/004/04.6/09.02.02/A05_23/0183"/>
        <s v="2021.IT.05.SFPR.014/004/04.6/09.02.02/A05_23/0184"/>
        <s v="2021.IT.05.SFPR.014/004/04.6/09.02.02/A05_23/0185"/>
        <s v="2021.IT.05.SFPR.014/004/04.6/09.02.02/A05_23/0186"/>
        <s v="2021.IT.05.SFPR.014/004/04.6/09.02.02/A05_23/0187"/>
        <s v="2021.IT.05.SFPR.014/004/04.6/09.02.02/A05_23/0188"/>
        <s v="2021.IT.05.SFPR.014/004/04.6/09.02.02/A05_23/0189"/>
        <s v="2021.IT.05.SFPR.014/004/04.6/09.02.02/A05_23/0190"/>
        <s v="2021.IT.05.SFPR.014/004/04.6/09.02.02/A05_23/0191"/>
        <s v="2021.IT.05.SFPR.014/004/04.6/09.02.02/A05_23/0192"/>
        <s v="2021.IT.05.SFPR.014/004/04.6/09.02.02/A05_23/0193"/>
        <s v="2021.IT.05.SFPR.014/004/04.6/09.02.02/A05_23/0194"/>
        <s v="2021.IT.05.SFPR.014/004/04.6/09.02.02/A05_23/0195"/>
        <s v="2021.IT.05.SFPR.014/004/04.6/09.02.02/A05_23/0196"/>
        <s v="2021.IT.05.SFPR.014/004/04.6/09.02.02/A05_23/0197"/>
        <s v="2021.IT.05.SFPR.014/004/04.6/09.02.02/A05_23/0198"/>
        <s v="2021.IT.05.SFPR.014/004/04.6/09.02.02/A05_23/0199"/>
        <s v="2021.IT.05.SFPR.014/004/04.6/09.02.02/A05_23/0200"/>
        <s v="2021.IT.05.SFPR.014/004/04.6/09.02.02/A05_23/0201"/>
        <s v="2021.IT.05.SFPR.014/004/04.6/09.02.02/A05_23/0202"/>
        <s v="2021.IT.05.SFPR.014/004/04.6/09.02.02/A05_23/0203"/>
        <s v="2021.IT.05.SFPR.014/004/04.6/09.02.02/A05_23/0204"/>
        <s v="2021.IT.05.SFPR.014/004/04.6/09.02.02/A05_23/0205"/>
        <s v="2021.IT.05.SFPR.014/004/04.6/09.02.02/A05_23/0206"/>
        <s v="2021.IT.05.SFPR.014/004/04.6/09.02.02/A05_23/0207"/>
        <s v="2021.IT.05.SFPR.014/004/04.6/09.02.02/A05_23/0208"/>
        <s v="2021.IT.05.SFPR.014/004/04.6/09.02.02/A05_23/0209"/>
        <s v="2021.IT.05.SFPR.014/004/04.6/09.02.02/A05_23/0210"/>
        <s v="2021.IT.05.SFPR.014/004/04.6/09.02.02/A05_23/0211"/>
        <s v="2021.IT.05.SFPR.014/004/04.6/09.02.02/A05_23/0212"/>
        <s v="2021.IT.05.SFPR.014/004/04.6/09.02.02/A05_23/0213"/>
        <s v="2021.IT.05.SFPR.014/004/04.6/09.02.02/A05_23/0214"/>
        <s v="2021.IT.05.SFPR.014/004/04.6/09.02.02/A05_23/0215"/>
        <s v="2021.IT.05.SFPR.014/004/04.6/09.02.02/A05_23/0216"/>
        <s v="2021.IT.05.SFPR.014/004/04.6/09.02.02/A05_23/0217"/>
        <s v="2021.IT.05.SFPR.014/004/04.6/09.02.02/A05_23/0218"/>
        <s v="2021.IT.05.SFPR.014/004/04.6/09.02.02/A05_23/0219"/>
        <s v="2021.IT.05.SFPR.014/004/04.6/09.02.02/A05_23/0220"/>
        <s v="2021.IT.05.SFPR.014/004/04.6/09.02.02/A05_23/0221"/>
        <s v="2021.IT.05.SFPR.014/004/04.6/09.02.02/A05_23/0222"/>
        <s v="2021.IT.05.SFPR.014/004/04.6/09.02.02/A05_23/0223"/>
        <s v="2021.IT.05.SFPR.014/004/04.6/09.02.02/A05_23/0224"/>
        <s v="2021.IT.05.SFPR.014/004/04.6/09.02.02/A05_23/0225"/>
        <s v="2021.IT.05.SFPR.014/004/04.6/09.02.02/A05_23/0226"/>
        <s v="2021.IT.05.SFPR.014/004/04.6/09.02.02/A05_23/0227"/>
        <s v="2021.IT.05.SFPR.014/004/04.6/09.02.02/A05_23/0228"/>
        <s v="2021.IT.05.SFPR.014/004/04.6/09.02.02/A05_23/0229"/>
        <s v="2021.IT.05.SFPR.014/004/04.6/09.02.02/A05_23/0230"/>
        <s v="2021.IT.05.SFPR.014/004/04.6/09.02.02/A05_23/0231"/>
        <s v="2021.IT.05.SFPR.014/004/04.6/09.02.02/A05_23/0232"/>
        <s v="2021.IT.05.SFPR.014/004/04.6/09.02.02/A05_23/0233"/>
        <s v="2021.IT.05.SFPR.014/004/04.6/09.02.02/A05_23/0234"/>
        <s v="2021.IT.05.SFPR.014/004/04.6/09.02.02/A05_23/0235"/>
        <s v="2021.IT.05.SFPR.014/004/04.6/09.02.02/A05_23/0236"/>
        <s v="2021.IT.05.SFPR.014/004/04.6/09.02.02/A05_23/0237"/>
        <s v="2021.IT.05.SFPR.014/004/04.6/09.02.02/A05_23/0238"/>
        <s v="2021.IT.05.SFPR.014/004/04.6/09.02.02/A05_23/0239"/>
        <s v="2021.IT.05.SFPR.014/004/04.6/09.02.02/A05_23/0240"/>
        <s v="2021.IT.05.SFPR.014/004/04.6/09.02.02/A05_23/0241"/>
        <s v="2021.IT.05.SFPR.014/004/04.6/09.02.02/A05_23/0242"/>
        <s v="2021.IT.05.SFPR.014/004/04.6/09.02.02/A05_23/0243"/>
        <s v="2021.IT.05.SFPR.014/004/04.6/09.02.02/A05_23/0244"/>
        <s v="2021.IT.05.SFPR.014/004/04.6/09.02.02/A05_23/0245"/>
        <s v="2021.IT.05.SFPR.014/004/04.6/09.02.02/A05_23/0246"/>
        <s v="2021.IT.05.SFPR.014/004/04.6/09.02.02/A05_23/0247"/>
        <s v="2021.IT.05.SFPR.014/004/04.6/09.02.02/A05_23/0248"/>
        <s v="2021.IT.05.SFPR.014/004/04.6/09.02.02/A05_23/0249"/>
        <s v="2021.IT.05.SFPR.014/004/04.6/09.02.02/A05_23/0250"/>
        <s v="2021.IT.05.SFPR.014/004/04.6/09.02.02/A05_23/0251"/>
        <s v="2021.IT.05.SFPR.014/004/04.6/09.02.02/A05_23/0252"/>
        <s v="2021.IT.05.SFPR.014/004/04.6/09.02.02/A05_23/0253"/>
        <s v="2021.IT.05.SFPR.014/004/04.6/09.02.02/A05_23/0254"/>
        <s v="2021.IT.05.SFPR.014/004/04.6/09.02.02/A05_23/0255"/>
        <s v="2021.IT.05.SFPR.014/004/04.6/09.02.02/A05_23/0256"/>
        <s v="2021.IT.05.SFPR.014/004/04.6/09.02.02/A05_23/0257"/>
        <s v="2021.IT.05.SFPR.014/004/04.6/09.02.02/A05_23/0258"/>
        <s v="2021.IT.05.SFPR.014/004/04.6/09.02.02/A05_23/0259"/>
        <s v="2021.IT.05.SFPR.014/004/04.6/09.02.02/A05_23/0260"/>
        <s v="2021.IT.05.SFPR.014/004/04.6/09.02.02/A05_23/0261"/>
        <s v="2021.IT.05.SFPR.014/004/04.6/09.02.02/A05_23/0262"/>
        <s v="2021.IT.05.SFPR.014/004/04.6/09.02.02/A05_23/0263"/>
        <s v="2021.IT.05.SFPR.014/004/04.6/09.02.02/A05_23/0264"/>
        <s v="2021.IT.05.SFPR.014/004/04.6/09.02.02/A05_23/0265"/>
        <s v="2021.IT.05.SFPR.014/004/04.6/09.02.02/A05_23/0266"/>
        <s v="2021.IT.05.SFPR.014/004/04.6/09.02.02/A05_23/0267"/>
        <s v="2021.IT.05.SFPR.014/004/04.6/09.02.02/A05_23/0268"/>
        <s v="2021.IT.05.SFPR.014/004/04.6/09.02.02/A05_23/0269"/>
        <s v="2021.IT.05.SFPR.014/004/04.6/09.02.02/A05_23/0270"/>
        <s v="2021.IT.05.SFPR.014/004/04.6/09.02.02/A05_23/0271"/>
        <s v="2021.IT.05.SFPR.014/004/04.6/09.02.02/A05_23/0272"/>
        <s v="2021.IT.05.SFPR.014/004/04.6/09.02.02/A05_23/0273"/>
        <s v="2021.IT.05.SFPR.014/004/04.6/09.02.02/A05_23/0274"/>
        <s v="2021.IT.05.SFPR.014/004/04.6/09.02.02/A05_23/0275"/>
        <s v="2021.IT.05.SFPR.014/004/04.6/09.02.02/A05_23/0276"/>
        <s v="2021.IT.05.SFPR.014/004/04.6/09.02.02/A05_23/0277"/>
        <s v="2021.IT.05.SFPR.014/004/04.6/09.02.02/A05_23/0278"/>
        <s v="2021.IT.05.SFPR.014/004/04.6/09.02.02/A05_23/0279"/>
        <s v="2021.IT.05.SFPR.014/004/04.6/09.02.02/A05_23/0280"/>
        <s v="2021.IT.05.SFPR.014/004/04.6/09.02.02/A05_23/0281"/>
        <s v="2021.IT.05.SFPR.014/004/04.6/09.02.02/A05_23/0282"/>
        <s v="2021.IT.05.SFPR.014/004/04.6/09.02.02/A13_24_A/0001"/>
        <s v="2021.IT.05.SFPR.014/004/04.6/09.02.02/A13_24_A/0002"/>
        <s v="2021.IT.05.SFPR.014/004/04.6/09.02.02/A13_24_A/0003"/>
        <s v="2021.IT.05.SFPR.014/004/04.6/09.02.02/A13_24_A/0004"/>
        <s v="2021.IT.05.SFPR.014/004/04.6/09.02.02/A13_24_A/0005"/>
        <s v="2021.IT.05.SFPR.014/004/04.6/09.02.02/A13_24_A/0006"/>
        <s v="2021.IT.05.SFPR.014/004/04.6/09.02.02/A13_24_A/0007"/>
        <s v="2021.IT.05.SFPR.014/004/04.6/09.02.02/A13_24_A/0008"/>
        <s v="2021.IT.05.SFPR.014/004/04.6/09.02.02/A13_24_A/0009"/>
        <s v="2021.IT.05.SFPR.014/004/04.6/09.02.02/A13_24_A/0010"/>
        <s v="2021.IT.05.SFPR.014/004/04.6/09.02.02/A13_24_A/0011"/>
        <s v="2021.IT.05.SFPR.014/004/04.6/09.02.02/A13_24_A/0012"/>
        <s v="2021.IT.05.SFPR.014/004/04.6/09.02.02/A13_24_A/0013"/>
        <s v="2021.IT.05.SFPR.014/004/04.6/09.02.02/A13_24_A/0014"/>
        <s v="2021.IT.05.SFPR.014/004/04.6/09.02.02/A13_24_A/0015"/>
        <s v="2021.IT.05.SFPR.014/004/04.6/09.02.02/A13_24_A/0016"/>
        <s v="2021.IT.05.SFPR.014/004/04.6/09.02.02/A13_24_A/0017"/>
        <s v="2021.IT.05.SFPR.014/004/04.6/09.02.02/A13_24_A/0018"/>
        <s v="2021.IT.05.SFPR.014/004/04.6/09.02.02/A13_24_A/0019"/>
        <s v="2021.IT.05.SFPR.014/004/04.6/09.02.02/A13_24_A/0020"/>
        <s v="2021.IT.05.SFPR.014/004/04.6/09.02.02/A13_24_A/0021"/>
        <s v="2021.IT.05.SFPR.014/004/04.6/09.02.02/A13_24_A/0022"/>
        <s v="2021.IT.05.SFPR.014/004/04.6/09.02.02/A13_24_A/0023"/>
        <s v="2021.IT.05.SFPR.014/004/04.6/09.02.02/A13_24_A/0024"/>
        <s v="2021.IT.05.SFPR.014/004/04.6/09.02.02/A13_24_A/0025"/>
        <s v="2021.IT.05.SFPR.014/004/04.6/09.02.02/A13_24_A/0026"/>
        <s v="2021.IT.05.SFPR.014/004/04.6/09.02.02/A13_24_A/0027"/>
        <s v="2021.IT.05.SFPR.014/004/04.6/09.02.02/A13_24_A/0028"/>
        <s v="2021.IT.05.SFPR.014/004/04.6/09.02.02/A13_24_A/0029"/>
        <s v="2021.IT.05.SFPR.014/004/04.6/09.02.02/A13_24_A/0030"/>
        <s v="2021.IT.05.SFPR.014/004/04.6/09.02.02/A13_24_A/0031"/>
        <s v="2021.IT.05.SFPR.014/004/04.6/09.02.02/A13_24_A/0032"/>
        <s v="2021.IT.05.SFPR.014/004/04.6/09.02.02/A13_24_A/0033"/>
        <s v="2021.IT.05.SFPR.014/004/04.6/09.02.02/A13_24_A/0034"/>
        <s v="2021.IT.05.SFPR.014/004/04.6/09.02.02/A13_24_A/0035"/>
        <s v="2021.IT.05.SFPR.014/004/04.6/09.02.02/A13_24_A/0036"/>
        <s v="2021.IT.05.SFPR.014/004/04.6/09.02.02/A13_24_A/0037"/>
        <s v="2021.IT.05.SFPR.014/004/04.6/09.02.02/A13_24_A/0038"/>
        <s v="2021.IT.05.SFPR.014/004/04.6/09.02.02/A13_24_A/0039"/>
        <s v="2021.IT.05.SFPR.014/004/04.6/09.02.02/A13_24_A/0040"/>
        <s v="2021.IT.05.SFPR.014/004/04.6/09.02.02/A13_24_A/0041"/>
        <s v="2021.IT.05.SFPR.014/004/04.6/09.02.02/A13_24_A/0042"/>
        <s v="2021.IT.05.SFPR.014/004/04.6/09.02.02/A13_24_A/0043"/>
        <s v="2021.IT.05.SFPR.014/004/04.6/09.02.02/A13_24_A/0044"/>
        <s v="2021.IT.05.SFPR.014/004/04.6/09.02.02/A13_24_A/0045"/>
        <s v="2021.IT.05.SFPR.014/004/04.6/09.02.02/A13_24_A/0046"/>
        <s v="2021.IT.05.SFPR.014/004/04.6/09.02.02/A13_24_A/0047"/>
        <s v="2021.IT.05.SFPR.014/004/04.6/09.02.02/A13_24_A/0048"/>
        <s v="2021.IT.05.SFPR.014/004/04.6/09.02.02/A13_24_A/0049"/>
        <s v="2021.IT.05.SFPR.014/004/04.6/09.02.02/A13_24_A/0050"/>
        <s v="2021.IT.05.SFPR.014/004/04.6/09.02.02/A13_24_A/0051"/>
        <s v="2021.IT.05.SFPR.014/004/04.6/09.02.02/A13_24_A/0052"/>
        <s v="2021.IT.05.SFPR.014/004/04.6/09.02.02/A13_24_A/0053"/>
        <s v="2021.IT.05.SFPR.014/004/04.6/09.02.02/A13_24_A/0054"/>
        <s v="2021.IT.05.SFPR.014/004/04.6/09.02.02/A13_24_A/0055"/>
        <s v="2021.IT.05.SFPR.014/004/04.6/09.02.02/A13_24_A/0056"/>
        <s v="2021.IT.05.SFPR.014/004/04.6/09.02.02/A13_24_A/0057"/>
        <s v="2021.IT.05.SFPR.014/004/04.6/09.02.02/A13_24_A/0058"/>
        <s v="2021.IT.05.SFPR.014/004/04.6/09.02.02/A13_24_A/0059"/>
        <s v="2021.IT.05.SFPR.014/004/04.6/09.02.02/A13_24_A/0060"/>
        <s v="2021.IT.05.SFPR.014/004/04.6/09.02.02/A13_24_A/0061"/>
        <s v="2021.IT.05.SFPR.014/004/04.6/09.02.02/A13_24_A/0062"/>
        <s v="2021.IT.05.SFPR.014/004/04.6/09.02.02/A13_24_A/0063"/>
        <s v="2021.IT.05.SFPR.014/004/04.6/09.02.02/A13_24_A/0064"/>
        <s v="2021.IT.05.SFPR.014/004/04.6/09.02.02/A13_24_A/0065"/>
        <s v="2021.IT.05.SFPR.014/004/04.6/09.02.02/A13_24_A/0066"/>
        <s v="2021.IT.05.SFPR.014/004/04.6/09.02.02/A13_24_A/0067"/>
        <s v="2021.IT.05.SFPR.014/004/04.6/09.02.02/A13_24_A/0068"/>
        <s v="2021.IT.05.SFPR.014/004/04.6/09.02.02/A13_24_A/0069"/>
        <s v="2021.IT.05.SFPR.014/004/04.6/09.02.02/A13_24_A/0070"/>
        <s v="2021.IT.05.SFPR.014/004/04.6/09.02.02/A13_24_A/0071"/>
        <s v="2021.IT.05.SFPR.014/004/04.6/09.02.02/A13_24_A/0072"/>
        <s v="2021.IT.05.SFPR.014/004/04.6/09.02.02/A13_24_A/0073"/>
        <s v="2021.IT.05.SFPR.014/004/04.6/09.02.02/A13_24_A/0074"/>
        <s v="2021.IT.05.SFPR.014/004/04.6/09.02.02/A13_24_A/0075"/>
        <s v="2021.IT.05.SFPR.014/004/04.6/09.02.02/A13_24_A/0076"/>
        <s v="2021.IT.05.SFPR.014/004/04.6/09.02.02/A13_24_A/0077"/>
        <s v="2021.IT.05.SFPR.014/004/04.6/09.02.02/A13_24_A/0078"/>
        <s v="2021.IT.05.SFPR.014/004/04.6/09.02.02/A13_24_A/0079"/>
        <s v="2021.IT.05.SFPR.014/004/04.6/09.02.02/A13_24_A/0080"/>
        <s v="2021.IT.05.SFPR.014/004/04.6/09.02.02/A13_24_A/0081"/>
        <s v="2021.IT.05.SFPR.014/004/04.6/09.02.02/A13_24_A/0082"/>
        <s v="2021.IT.05.SFPR.014/004/04.6/09.02.02/A13_24_A/0083"/>
        <s v="2021.IT.05.SFPR.014/004/04.6/09.02.02/A13_24_A/0084"/>
        <s v="2021.IT.05.SFPR.014/004/04.6/09.02.02/A13_24_A/0085"/>
        <s v="2021.IT.05.SFPR.014/004/04.6/09.02.02/A13_24_A/0086"/>
        <s v="2021.IT.05.SFPR.014/004/04.6/09.02.02/A13_24_A/0087"/>
        <s v="2021.IT.05.SFPR.014/004/04.6/09.02.02/A13_24_A/0088"/>
        <s v="2021.IT.05.SFPR.014/004/04.6/09.02.02/A13_24_A/0089"/>
        <s v="2021.IT.05.SFPR.014/004/04.6/09.02.02/A13_24_A/0090"/>
        <s v="2021.IT.05.SFPR.014/004/04.6/09.02.02/A13_24_A/0091"/>
        <s v="2021.IT.05.SFPR.014/004/04.6/09.02.02/A13_24_A/0092"/>
        <s v="2021.IT.05.SFPR.014/004/04.6/09.02.02/A13_24_A/0093"/>
        <s v="2021.IT.05.SFPR.014/004/04.6/09.02.02/A13_24_A/0094"/>
        <s v="2021.IT.05.SFPR.014/004/04.6/09.02.02/A13_24_A/0095"/>
        <s v="2021.IT.05.SFPR.014/004/04.6/09.02.02/A13_24_A/0096"/>
        <s v="2021.IT.05.SFPR.014/004/04.6/09.02.02/A13_24_A/0097"/>
        <s v="2021.IT.05.SFPR.014/004/04.6/09.02.02/A13_24_A/0098"/>
        <s v="2021.IT.05.SFPR.014/004/04.6/09.02.02/A13_24_A/0099"/>
        <s v="2021.IT.05.SFPR.014/004/04.6/09.02.02/A13_24_A/0100"/>
        <s v="2021.IT.05.SFPR.014/004/04.6/09.02.02/A13_24_A/0101"/>
        <s v="2021.IT.05.SFPR.014/004/04.6/09.02.02/A13_24_A/0102"/>
        <s v="2021.IT.05.SFPR.014/004/04.6/09.02.02/A13_24_A/0103"/>
        <s v="2021.IT.05.SFPR.014/004/04.6/09.02.02/A13_24_A/0104"/>
        <s v="2021.IT.05.SFPR.014/004/04.6/09.02.02/A13_24_A/0105"/>
        <s v="2021.IT.05.SFPR.014/004/04.6/09.02.02/A13_24_A/0106"/>
        <s v="2021.IT.05.SFPR.014/004/04.6/09.02.02/A13_24_A/0107"/>
        <s v="2021.IT.05.SFPR.014/004/04.6/09.02.02/A13_24_A/0108"/>
        <s v="2021.IT.05.SFPR.014/004/04.6/09.02.02/A13_24_B/0001"/>
        <s v="2021.IT.05.SFPR.014/004/04.6/09.02.02/A13_24/0001"/>
        <s v="2021.IT.05.SFPR.014/004/04.6/09.02.02/A13_24/0002"/>
        <s v="2021.IT.05.SFPR.014/004/04.6/09.02.02/A13_24/0003"/>
        <s v="2021.IT.05.SFPR.014/004/04.6/09.02.02/A13_24/0004"/>
        <s v="2021.IT.05.SFPR.014/004/04.6/09.02.02/A13_24/0005"/>
        <s v="2021.IT.05.SFPR.014/004/04.6/09.02.02/A13_24/0006"/>
        <s v="2021.IT.05.SFPR.014/004/04.6/09.02.02/A13_24/0007"/>
        <s v="2021.IT.05.SFPR.014/004/04.6/09.02.02/A13_24/0008"/>
        <s v="2021.IT.05.SFPR.014/004/04.6/09.02.02/A13_24/0009"/>
        <s v="2021.IT.05.SFPR.014/004/04.6/09.02.02/A13_24/0010"/>
        <s v="2021.IT.05.SFPR.014/004/04.6/09.02.02/A13_24/0011"/>
        <s v="2021.IT.05.SFPR.014/004/04.6/09.02.02/A13_24/0012"/>
        <s v="2021.IT.05.SFPR.014/004/04.6/09.02.02/A13_24/0013"/>
        <s v="2021.IT.05.SFPR.014/004/04.6/09.02.02/A13_24/0014"/>
        <s v="2021.IT.05.SFPR.014/004/04.6/09.02.02/A13_24/0015"/>
        <s v="2021.IT.05.SFPR.014/004/04.6/09.02.02/A13_24/0016"/>
        <s v="2021.IT.05.SFPR.014/004/04.6/09.02.02/A13_24/0017"/>
        <s v="2021.IT.05.SFPR.014/004/04.6/09.02.02/A13_24/0018"/>
        <s v="2021.IT.05.SFPR.014/004/04.6/09.02.02/A13_24/0019"/>
        <s v="2021.IT.05.SFPR.014/004/04.6/09.02.02/A13_24/0020"/>
        <s v="2021.IT.05.SFPR.014/004/04.6/09.02.02/A13_24/0021"/>
        <s v="2021.IT.05.SFPR.014/004/04.6/09.02.02/A13_24/0022"/>
        <s v="2021.IT.05.SFPR.014/004/04.6/09.02.02/A13_24/0023"/>
        <s v="2021.IT.05.SFPR.014/004/04.6/09.02.02/A13_24/0024"/>
        <s v="2021.IT.05.SFPR.014/004/04.6/09.02.02/A13_24/0025"/>
        <s v="2021.IT.05.SFPR.014/004/04.6/09.02.02/A13_24/0026"/>
        <s v="2021.IT.05.SFPR.014/004/04.6/09.02.02/A13_24/0027"/>
        <s v="2021.IT.05.SFPR.014/004/04.6/09.02.02/A13_24/0028"/>
        <s v="2021.IT.05.SFPR.014/004/04.6/09.02.02/A13_24/0029"/>
        <s v="2021.IT.05.SFPR.014/004/04.6/09.02.02/A13_24/0030"/>
        <s v="2021.IT.05.SFPR.014/004/04.6/09.02.02/A13_24/0031"/>
        <s v="2021.IT.05.SFPR.014/004/04.6/09.02.02/A13_24/0032"/>
        <s v="2021.IT.05.SFPR.014/004/04.6/09.02.02/A13_24/0033"/>
        <s v="2021.IT.05.SFPR.014/004/04.6/09.02.02/A13_24/0034"/>
        <s v="2021.IT.05.SFPR.014/004/04.6/09.02.02/A13_24/0035"/>
        <s v="2021.IT.05.SFPR.014/004/04.6/09.02.02/A13_24/0036"/>
        <s v="2021.IT.05.SFPR.014/004/04.6/09.02.02/A13_24/0037"/>
        <s v="2021.IT.05.SFPR.014/004/04.6/09.02.02/A13_24/0038"/>
        <s v="2021.IT.05.SFPR.014/004/04.6/09.02.02/A13_24/0039"/>
        <s v="2021.IT.05.SFPR.014/004/04.6/09.02.02/A13_24/0040"/>
        <s v="2021.IT.05.SFPR.014/004/04.6/09.02.02/A13_24/0041"/>
        <s v="2021.IT.05.SFPR.014/004/04.6/09.02.02/A13_24/0042"/>
        <s v="2021.IT.05.SFPR.014/004/04.6/09.02.02/A13_24/0043"/>
        <s v="2021.IT.05.SFPR.014/004/04.6/09.02.02/A13_24/0044"/>
        <s v="2021.IT.05.SFPR.014/004/04.6/09.02.02/A13_24/0045"/>
        <s v="2021.IT.05.SFPR.014/004/04.6/09.02.02/A13_24/0046"/>
        <s v="2021.IT.05.SFPR.014/004/04.6/09.02.02/A13_24/0047"/>
        <s v="2021.IT.05.SFPR.014/004/04.6/09.02.02/A13_24/0048"/>
        <s v="2021.IT.05.SFPR.014/004/04.6/09.02.02/A13_24/0049"/>
        <s v="2021.IT.05.SFPR.014/004/04.6/09.02.02/A13_24/0050"/>
        <s v="2021.IT.05.SFPR.014/004/04.6/09.02.02/A13_24/0051"/>
        <s v="2021.IT.05.SFPR.014/004/04.6/09.02.02/A13_24/0052"/>
        <s v="2021.IT.05.SFPR.014/004/04.6/09.02.02/A13_24/0053"/>
        <s v="2021.IT.05.SFPR.014/004/04.6/09.02.02/A13_24/0054"/>
        <s v="2021.IT.05.SFPR.014/004/04.6/09.02.02/A13_24/0055"/>
        <s v="2021.IT.05.SFPR.014/004/04.6/09.02.02/A13_24/0056"/>
        <s v="2021.IT.05.SFPR.014/004/04.6/09.02.02/A13_24/0057"/>
        <s v="2021.IT.05.SFPR.014/004/04.6/09.02.02/A13_24/0058"/>
        <s v="2021.IT.05.SFPR.014/004/04.6/09.02.02/A13_24/0059"/>
        <s v="2021.IT.05.SFPR.014/004/04.6/09.02.02/A13_24/0060"/>
        <s v="2021.IT.05.SFPR.014/004/04.6/09.02.02/A13_24/0061"/>
        <s v="2021.IT.05.SFPR.014/004/04.6/09.02.02/A13_24/0062"/>
        <s v="2021.IT.05.SFPR.014/004/04.6/09.02.02/A13_24/0063"/>
        <s v="2021.IT.05.SFPR.014/004/04.6/09.02.02/A13_24/0064"/>
        <s v="2021.IT.05.SFPR.014/004/04.6/09.02.02/A13_24/0065"/>
        <s v="2021.IT.05.SFPR.014/004/04.6/09.02.02/A13_24/0066"/>
        <s v="2021.IT.05.SFPR.014/004/04.6/09.02.02/A13_24/0067"/>
        <s v="2021.IT.05.SFPR.014/004/04.6/09.02.02/A13_24/0068"/>
        <s v="2021.IT.05.SFPR.014/004/04.6/09.02.02/A13_24/0069"/>
        <s v="2021.IT.05.SFPR.014/004/04.6/09.02.02/A13_24/0070"/>
        <s v="2021.IT.05.SFPR.014/004/04.6/09.02.02/A13_24/0071"/>
        <s v="2021.IT.05.SFPR.014/004/04.6/09.02.02/A13_24/0072"/>
        <s v="2021.IT.05.SFPR.014/004/04.6/09.02.02/A13_24/0073"/>
        <s v="2021.IT.05.SFPR.014/004/04.6/09.02.02/A13_24/0074"/>
        <s v="2021.IT.05.SFPR.014/004/04.6/09.02.02/A13_24/0075"/>
        <s v="2021.IT.05.SFPR.014/004/04.6/09.02.02/A13_24/0076"/>
        <s v="2021.IT.05.SFPR.014/004/04.6/09.02.02/A13_24/0077"/>
        <s v="2021.IT.05.SFPR.014/004/04.6/09.02.02/A13_24/0078"/>
        <s v="2021.IT.05.SFPR.014/004/04.6/09.02.02/A13_24/0079"/>
        <s v="2021.IT.05.SFPR.014/004/04.6/09.02.02/A13_24/0080"/>
        <s v="2021.IT.05.SFPR.014/004/04.6/09.02.02/A13_24/0081"/>
        <s v="2021.IT.05.SFPR.014/004/04.6/09.02.02/A13_24/0082"/>
        <s v="2021.IT.05.SFPR.014/004/04.6/09.02.02/A13_24/0083"/>
        <s v="2021.IT.05.SFPR.014/004/04.6/09.02.02/A13_24/0084"/>
        <s v="2021.IT.05.SFPR.014/004/04.6/09.02.02/A13_24/0085"/>
        <s v="2021.IT.05.SFPR.014/004/04.6/09.02.02/A13_24/0086"/>
        <s v="2021.IT.05.SFPR.014/004/04.6/09.02.02/A13_24/0087"/>
        <s v="2021.IT.05.SFPR.014/004/04.6/09.02.02/A13_24/0088"/>
        <s v="2021.IT.05.SFPR.014/004/04.6/09.02.02/A13_24/0089"/>
        <s v="2021.IT.05.SFPR.014/004/04.6/09.02.02/A13_24/0090"/>
        <s v="2021.IT.05.SFPR.014/004/04.6/09.02.02/A13_24/0091"/>
        <s v="2021.IT.05.SFPR.014/004/04.6/09.02.02/A13_24/0092"/>
        <s v="2021.IT.05.SFPR.014/004/04.6/09.02.02/A13_24/0093"/>
        <s v="2021.IT.05.SFPR.014/004/04.6/09.02.02/A13_24/0094"/>
        <s v="2021.IT.05.SFPR.014/004/04.6/09.02.02/A13_24/0095"/>
        <s v="2021.IT.05.SFPR.014/004/04.6/09.02.02/A13_24/0096"/>
        <s v="2021.IT.05.SFPR.014/004/04.6/09.02.02/A13_24/0097"/>
        <s v="2021.IT.05.SFPR.014/004/04.6/09.02.02/A13_24/0098"/>
        <s v="2021.IT.05.SFPR.014/004/04.6/09.02.02/A13_24/0099"/>
        <s v="2021.IT.05.SFPR.014/004/04.6/09.02.02/A13_24/0100"/>
        <s v="2021.IT.05.SFPR.014/004/04.6/09.02.02/A13_24/0101"/>
        <s v="2021.IT.05.SFPR.014/004/04.6/09.02.02/A13_24/0102"/>
        <s v="2021.IT.05.SFPR.014/004/04.6/09.02.02/A13_24/0103"/>
        <s v="2021.IT.05.SFPR.014/004/04.6/09.02.02/A13_24/0104"/>
        <s v="2021.IT.05.SFPR.014/004/04.6/09.02.02/A13_24/0105"/>
        <s v="2021.IT.05.SFPR.014/004/04.6/09.02.02/A13_24/0106"/>
        <s v="2021.IT.05.SFPR.014/004/04.6/09.02.02/A13_24/0107"/>
        <s v="2021.IT.05.SFPR.014/004/04.6/09.02.02/A13_24/0108"/>
        <s v="2021.IT.05.SFPR.014/004/04.6/09.02.02/A13_24/0109"/>
        <s v="2021.IT.05.SFPR.014/004/04.6/09.02.02/A13_24/0110"/>
        <s v="2021.IT.05.SFPR.014/004/04.6/09.02.02/A13_24/0111"/>
        <s v="2021.IT.05.SFPR.014/004/04.6/09.02.02/A13_24/0112"/>
        <s v="2021.IT.05.SFPR.014/004/04.6/09.02.02/A13_24/0113"/>
        <s v="2021.IT.05.SFPR.014/004/04.6/09.02.02/A13_24/0114"/>
        <s v="2021.IT.05.SFPR.014/004/04.6/09.02.02/A13_24/0115"/>
        <s v="2021.IT.05.SFPR.014/004/04.6/09.02.02/A13_24/0116"/>
        <s v="2021.IT.05.SFPR.014/004/04.6/09.02.02/A13_24/0117"/>
        <s v="2021.IT.05.SFPR.014/004/04.6/09.02.02/A13_24/0118"/>
        <s v="2021.IT.05.SFPR.014/004/04.6/09.02.02/A13_24/0119"/>
        <s v="2021.IT.05.SFPR.014/004/04.6/09.02.02/A13_24/0120"/>
        <s v="2021.IT.05.SFPR.014/004/04.6/09.02.02/A13_24/0121"/>
        <s v="2021.IT.05.SFPR.014/004/04.6/09.02.02/A13_24/0122"/>
        <s v="2021.IT.05.SFPR.014/004/04.6/09.02.02/A13_24/0123"/>
        <s v="2021.IT.05.SFPR.014/004/04.6/09.02.02/A13_24/0124"/>
        <s v="2021.IT.05.SFPR.014/004/04.6/09.02.02/A13_24/0125"/>
        <s v="2021.IT.05.SFPR.014/004/04.6/09.02.02/A13_24/0126"/>
        <s v="2021.IT.05.SFPR.014/004/04.6/09.02.02/A13_24/0127"/>
        <s v="2021.IT.05.SFPR.014/004/04.6/09.02.02/A13_24/0128"/>
        <s v="2021.IT.05.SFPR.014/004/04.6/09.02.02/A13_24/0129"/>
        <s v="2021.IT.05.SFPR.014/004/04.6/09.02.02/A13_24/0130"/>
        <s v="2021.IT.05.SFPR.014/004/04.6/09.02.02/A13_24/0131"/>
        <s v="2021.IT.05.SFPR.014/004/04.6/09.02.02/A13_24/0132"/>
        <s v="2021.IT.05.SFPR.014/004/04.6/09.02.02/A13_24/0133"/>
        <s v="2021.IT.05.SFPR.014/004/04.6/09.02.02/A13_24/0134"/>
        <s v="2021.IT.05.SFPR.014/004/04.6/09.02.02/A13_24/0135"/>
        <s v="2021.IT.05.SFPR.014/004/04.6/09.02.02/A13_24/0136"/>
        <s v="2021.IT.05.SFPR.014/004/04.6/09.02.02/A13_24/0137"/>
        <s v="2021.IT.05.SFPR.014/004/04.6/09.02.02/A13_24/0138"/>
        <s v="2021.IT.05.SFPR.014/004/04.6/09.02.02/A13_24/0139"/>
        <s v="2021.IT.05.SFPR.014/004/04.6/09.02.02/A13_24/0140"/>
        <s v="2021.IT.05.SFPR.014/004/04.6/09.02.02/A13_24/0141"/>
        <s v="2021.IT.05.SFPR.014/004/04.6/09.02.02/A13_24/0142"/>
        <s v="2021.IT.05.SFPR.014/004/04.6/09.02.02/A13_24/0143"/>
        <s v="2021.IT.05.SFPR.014/004/04.6/09.02.02/A13_24/0144"/>
        <s v="2021.IT.05.SFPR.014/004/04.6/09.02.02/A13_24/0145"/>
        <s v="2021.IT.05.SFPR.014/004/04.6/09.02.02/A13_24/0146"/>
        <s v="2021.IT.05.SFPR.014/004/04.6/09.02.02/A13_24/0147"/>
        <s v="2021.IT.05.SFPR.014/004/04.6/09.02.02/A13_24/0148"/>
        <s v="2021.IT.05.SFPR.014/004/04.6/09.02.02/A13_24/0149"/>
        <s v="2021.IT.05.SFPR.014/004/04.6/09.02.02/A13_24/0150"/>
        <s v="2021.IT.05.SFPR.014/004/04.6/09.02.02/A13_24/0151"/>
        <s v="2021.IT.05.SFPR.014/004/04.6/09.02.02/A13_24/0152"/>
        <s v="2021.IT.05.SFPR.014/004/04.6/09.02.02/A13_24/0153"/>
        <s v="2021.IT.05.SFPR.014/004/04.6/09.02.02/A13_24/0154"/>
        <s v="2021.IT.05.SFPR.014/004/04.6/09.02.02/A13_24/0155"/>
        <s v="2021.IT.05.SFPR.014/004/04.6/09.02.02/A13_24/0156"/>
        <s v="2021.IT.05.SFPR.014/004/04.6/09.02.02/A13_24/0157"/>
        <s v="2021.IT.05.SFPR.014/004/04.6/09.02.02/A13_24/0158"/>
        <s v="2021.IT.05.SFPR.014/004/04.6/09.02.02/A16_24/0046"/>
        <s v="2021.IT.05.SFPR.014/004/04.6/09.02.02/A16_24/0047"/>
        <s v="2021.IT.05.SFPR.014/004/04.6/09.02.02/A16_24/0048"/>
        <s v="2021.IT.05.SFPR.014/004/04.6/09.02.02/A16_24/0049"/>
        <s v="2021.IT.05.SFPR.014/004/04.6/09.02.02/A16_24/0050"/>
        <s v="2021.IT.05.SFPR.014/004/04.6/09.02.02/A16_24/0051"/>
        <s v="2021.IT.05.SFPR.014/004/04.6/09.02.02/A16_24/0052"/>
        <s v="2021.IT.05.SFPR.014/004/04.6/09.02.02/A16_24/0053"/>
        <s v="2021.IT.05.SFPR.014/004/04.6/09.02.02/A16_24/0054"/>
        <s v="2021.IT.05.SFPR.014/004/04.6/09.02.02/A16_24/0055"/>
        <s v="2021.IT.05.SFPR.014/004/04.6/09.02.02/A16_24/0056"/>
        <s v="2021.IT.05.SFPR.014/004/04.6/09.02.02/A16_24/0057"/>
        <s v="2021.IT.05.SFPR.014/004/04.6/09.02.02/A16_24/0058"/>
        <s v="2021.IT.05.SFPR.014/004/04.6/09.02.02/A16_24/0059"/>
        <s v="2021.IT.05.SFPR.014/004/04.6/09.02.02/A16_24/0060"/>
        <s v="2021.IT.05.SFPR.014/004/04.6/09.02.02/A16_24/0061"/>
        <s v="2021.IT.05.SFPR.014/004/04.6/09.02.02/A16_24/0062"/>
        <s v="2021.IT.05.SFPR.014/004/04.6/09.02.02/A16_24/0063"/>
        <s v="2021.IT.05.SFPR.014/004/04.6/09.02.02/A16_24/0064"/>
        <s v="2021.IT.05.SFPR.014/004/04.6/09.02.02/A16_24/0065"/>
        <s v="2021.IT.05.SFPR.014/004/04.6/09.02.02/A16_24/0066"/>
        <s v="2021.IT.05.SFPR.014/004/04.6/09.02.02/A16_24/0067"/>
        <s v="2021.IT.05.SFPR.014/004/04.6/09.02.02/A16_24/0068"/>
        <s v="2021.IT.05.SFPR.014/004/04.6/09.02.02/A16_24/0069"/>
        <s v="2021.IT.05.SFPR.014/004/04.6/09.02.02/A16_24/0070"/>
        <s v="2021.IT.05.SFPR.014/004/04.6/09.02.02/A16_24/0071"/>
        <s v="2021.IT.05.SFPR.014/004/04.6/09.02.02/A16_24/0072"/>
        <s v="2021.IT.05.SFPR.014/004/04.6/09.02.02/A16_24/0073"/>
        <s v="2021.IT.05.SFPR.014/004/04.6/09.02.02/A16_24/0074"/>
        <s v="2021.IT.05.SFPR.014/004/04.6/09.02.02/A16_24/0075"/>
        <s v="2021.IT.05.SFPR.014/004/04.6/09.02.02/A16_24/0076"/>
        <s v="2021.IT.05.SFPR.014/004/04.6/09.02.02/A16_24/0077"/>
        <s v="2021.IT.05.SFPR.014/004/04.6/09.02.02/A16_24/0078"/>
        <s v="2021.IT.05.SFPR.014/004/04.6/09.02.02/A16_24/0079"/>
        <s v="2021.IT.05.SFPR.014/004/04.6/09.02.02/A16_24/0080"/>
        <s v="2021.IT.05.SFPR.014/004/04.6/09.02.02/A16_24/0081"/>
        <s v="2021.IT.05.SFPR.014/004/04.6/09.02.02/A16_24/0082"/>
        <s v="2021.IT.05.SFPR.014/004/04.6/09.02.02/A16_24/0083"/>
        <s v="2021.IT.05.SFPR.014/004/04.6/09.02.02/A16_24/0084"/>
        <s v="2021.IT.05.SFPR.014/004/04.6/09.02.02/A16_24/0085"/>
        <s v="2021.IT.05.SFPR.014/004/04.6/09.02.02/A16_24/0086"/>
        <s v="2021.IT.05.SFPR.014/004/04.6/09.02.02/A16_24/0087"/>
        <s v="2021.IT.05.SFPR.014/004/04.6/09.02.02/A16_24/0088"/>
        <s v="2021.IT.05.SFPR.014/004/04.6/09.02.02/A16_24/0089"/>
        <s v="2021.IT.05.SFPR.014/004/04.6/09.02.02/A16_24/0090"/>
        <s v="2021.IT.05.SFPR.014/004/04.6/09.02.02/A16_24/0091"/>
        <s v="2021.IT.05.SFPR.014/004/04.6/09.02.02/A16_24/0092"/>
        <s v="2021.IT.05.SFPR.014/004/04.6/09.02.02/A16_24/0093"/>
        <s v="2021.IT.05.SFPR.014/004/04.6/09.02.02/A16_24/0094"/>
        <s v="2021.IT.05.SFPR.014/004/04.6/09.02.02/A16_24/0095"/>
        <s v="2021.IT.05.SFPR.014/004/04.6/09.02.02/A16_24/0096"/>
        <s v="2021.IT.05.SFPR.014/004/04.6/09.02.02/A16_24/0097"/>
        <s v="2021.IT.05.SFPR.014/004/04.6/09.02.02/A16_24/0098"/>
        <s v="2021.IT.05.SFPR.014/004/04.6/09.02.02/A16_24/0099"/>
        <s v="2021.IT.05.SFPR.014/004/04.6/09.02.02/A16_24/0100"/>
        <s v="2021.IT.05.SFPR.014/004/04.6/09.02.02/A16_24/0101"/>
        <s v="2021.IT.05.SFPR.014/004/04.6/09.02.02/A16_24/0102"/>
        <s v="2021.IT.05.SFPR.014/004/04.6/09.02.02/A16_24/0103"/>
        <s v="2021.IT.05.SFPR.014/004/04.6/09.02.02/A16_24/0104"/>
        <s v="2021.IT.05.SFPR.014/004/04.6/09.02.02/A16_24/0105"/>
        <s v="2021.IT.05.SFPR.014/004/04.6/09.02.02/A16_24/0106"/>
        <s v="2021.IT.05.SFPR.014/004/04.6/09.02.02/A16_24/0107"/>
        <s v="2021.IT.05.SFPR.014/004/04.6/09.02.02/A16_24/0108"/>
        <s v="2021.IT.05.SFPR.014/004/04.6/09.02.02/A16_24/0109"/>
        <s v="2021.IT.05.SFPR.014/004/04.6/09.02.02/A16_24/0110"/>
        <s v="2021.IT.05.SFPR.014/004/04.6/09.02.02/A16_24/0111"/>
        <s v="2021.IT.05.SFPR.014/004/04.6/09.02.02/A16_24/0112"/>
        <s v="2021.IT.05.SFPR.014/004/04.6/09.02.02/A16_24/0113"/>
        <s v="2021.IT.05.SFPR.014/004/04.6/09.02.02/A16_24/0114"/>
        <s v="2021.IT.05.SFPR.014/004/04.6/09.02.02/A16_24/0115"/>
        <s v="2021.IT.05.SFPR.014/004/04.6/09.02.02/A16_24/0116"/>
        <s v="2021.IT.05.SFPR.014/004/04.6/09.02.02/A16_24/0117"/>
        <s v="2021.IT.05.SFPR.014/004/04.6/09.02.02/A16_24/0118"/>
        <s v="2021.IT.05.SFPR.014/004/04.6/09.02.02/A16_24/0119"/>
        <s v="2021.IT.05.SFPR.014/004/04.6/09.02.02/A16_24/0120"/>
        <s v="2021.IT.05.SFPR.014/004/04.6/09.02.02/A16_24/0121"/>
        <s v="2021.IT.05.SFPR.014/004/04.6/09.02.02/A16_24/0122"/>
        <s v="2021.IT.05.SFPR.014/004/04.6/09.02.02/A16_24/0123"/>
        <s v="2021.IT.05.SFPR.014/004/04.6/09.02.02/A16_24/0124"/>
        <s v="2021.IT.05.SFPR.014/004/04.6/09.02.02/A16_24/0125"/>
        <s v="2021.IT.05.SFPR.014/004/04.6/09.02.02/A16_24/0126"/>
        <s v="2021.IT.05.SFPR.014/004/04.6/09.02.02/A16_24/0127"/>
        <s v="2021.IT.05.SFPR.014/004/04.6/09.02.02/A16_24/0128"/>
        <s v="2021.IT.05.SFPR.014/004/04.6/09.02.02/A16_24/0129"/>
        <s v="2021.IT.05.SFPR.014/004/04.6/09.02.02/A16_24/0130"/>
        <s v="2021.IT.05.SFPR.014/004/04.6/09.02.02/A16_24/0131"/>
        <s v="2021.IT.05.SFPR.014/004/04.6/09.02.02/A16_24/0132"/>
        <s v="2021.IT.05.SFPR.014/004/04.6/09.02.02/A16_24/0133"/>
        <s v="2021.IT.05.SFPR.014/004/04.6/09.02.02/A16_24/0134"/>
        <s v="2021.IT.05.SFPR.014/004/04.6/09.02.02/A16_24/0135"/>
        <s v="2021.IT.05.SFPR.014/004/04.6/09.02.02/A16_24/0136"/>
        <s v="2021.IT.05.SFPR.014/004/04.6/09.02.02/A16_24/0137"/>
        <s v="2021.IT.05.SFPR.014/004/04.6/09.02.02/A16_24/0138"/>
        <s v="2021.IT.05.SFPR.014/004/04.6/09.02.02/A16_24/0139"/>
        <s v="2021.IT.05.SFPR.014/004/04.6/09.02.02/A16_24/0140"/>
        <s v="2021.IT.05.SFPR.014/004/04.6/09.02.02/A16_24/0141"/>
        <s v="2021.IT.05.SFPR.014/004/04.6/09.02.02/A16_24/0142"/>
        <s v="2021.IT.05.SFPR.014/004/04.6/09.02.02/A16_24/0143"/>
        <s v="2021.IT.05.SFPR.014/004/04.6/09.02.02/A16_24/0144"/>
        <s v="2021.IT.05.SFPR.014/004/04.6/09.02.02/A16_24/0145"/>
        <s v="2021.IT.05.SFPR.014/004/04.6/09.02.02/A16_24/0146"/>
        <s v="2021.IT.05.SFPR.014/004/04.6/09.02.02/A16_24/0147"/>
        <s v="2021.IT.05.SFPR.014/004/04.6/09.02.02/A16_24/0148"/>
        <s v="2021.IT.05.SFPR.014/004/04.6/09.02.02/A16_24/0149"/>
        <s v="2021.IT.05.SFPR.014/004/04.6/09.02.02/A16_24/0150"/>
        <s v="2021.IT.05.SFPR.014/004/04.6/09.02.02/A16_24/0151"/>
        <s v="2021.IT.05.SFPR.014/004/04.6/09.02.02/A16_24/0152"/>
        <s v="2021.IT.05.SFPR.014/004/04.6/09.02.02/A16_24/0153"/>
        <s v="2021.IT.05.SFPR.014/004/04.6/09.02.02/A16_24/0154"/>
        <s v="2021.IT.05.SFPR.014/004/04.6/09.02.02/A16_24/0155"/>
        <s v="2021.IT.05.SFPR.014/004/04.6/09.02.02/A16_24/0156"/>
        <s v="2021.IT.05.SFPR.014/004/04.6/09.02.02/A16_24/0157"/>
        <s v="2021.IT.05.SFPR.014/004/04.6/09.02.02/A16_24/0158"/>
        <s v="2021.IT.05.SFPR.014/004/04.6/09.02.02/A16_24/0159"/>
        <s v="2021.IT.05.SFPR.014/004/04.6/09.02.02/A16_24/0160"/>
        <s v="2021.IT.05.SFPR.014/004/04.6/09.02.02/A16_24/0161"/>
        <s v="2021.IT.05.SFPR.014/004/04.6/09.02.02/A16_24/0162"/>
        <s v="2021.IT.05.SFPR.014/004/04.6/09.02.02/A16_24/0163"/>
        <s v="2021.IT.05.SFPR.014/004/04.6/09.02.02/A16_24/0164"/>
        <s v="2021.IT.05.SFPR.014/004/04.6/09.02.02/A16_24/0165"/>
        <s v="2021.IT.05.SFPR.014/004/04.6/09.02.02/A16_24/0166"/>
        <s v="2021.IT.05.SFPR.014/004/04.6/09.02.02/A16_24/0167"/>
        <s v="2021.IT.05.SFPR.014/004/04.6/09.02.02/A16_24/0168"/>
        <s v="2021.IT.05.SFPR.014/004/04.6/09.02.02/A16_24/0169"/>
        <s v="2021.IT.05.SFPR.014/004/04.6/09.02.02/A16_24/0170"/>
        <s v="2021.IT.05.SFPR.014/004/04.6/09.02.02/A16_24/0171"/>
        <s v="2021.IT.05.SFPR.014/004/04.6/09.02.02/A16_24/0172"/>
        <s v="2021.IT.05.SFPR.014/004/04.6/09.02.02/A16_24/0173"/>
        <s v="2021.IT.05.SFPR.014/004/04.6/09.02.02/A16_24/0174"/>
        <s v="2021.IT.05.SFPR.014/004/04.6/09.02.02/A16_24/0175"/>
        <s v="2021.IT.05.SFPR.014/004/04.6/09.02.02/A16_24/0176"/>
        <s v="2021.IT.05.SFPR.014/004/04.6/09.02.02/A16_24/0177"/>
        <s v="2021.IT.05.SFPR.014/004/04.6/09.02.02/A16_24/0178"/>
        <s v="2021.IT.05.SFPR.014/004/04.6/09.02.02/A16_24/0179"/>
        <s v="2021.IT.05.SFPR.014/004/04.6/09.02.02/A16_24/0180"/>
        <s v="2021.IT.05.SFPR.014/004/04.6/09.02.02/A16_24/0181"/>
        <s v="2021.IT.05.SFPR.014/004/04.6/09.02.02/A16_24/0182"/>
        <s v="2021.IT.05.SFPR.014/004/04.6/09.02.02/A16_24/0183"/>
        <s v="2021.IT.05.SFPR.014/004/04.6/09.02.02/A16_24/0184"/>
        <s v="2021.IT.05.SFPR.014/004/04.6/09.02.02/A16_24/0185"/>
        <s v="2021.IT.05.SFPR.014/004/04.6/09.02.02/A16_24/0186"/>
        <s v="2021.IT.05.SFPR.014/004/04.6/09.02.02/A16_24/0187"/>
        <s v="2021.IT.05.SFPR.014/004/04.6/09.02.02/A16_24/0188"/>
        <s v="2021.IT.05.SFPR.014/004/04.6/09.02.02/A16_24/0189"/>
        <s v="2021.IT.05.SFPR.014/004/04.6/09.02.02/A16_24/0190"/>
        <s v="2021.IT.05.SFPR.014/004/04.6/09.02.02/A16_24/0191"/>
        <s v="2021.IT.05.SFPR.014/004/04.6/09.02.02/A16_24/0192"/>
        <s v="2021.IT.05.SFPR.014/004/04.6/09.02.02/A16_24/0193"/>
        <s v="2021.IT.05.SFPR.014/004/04.6/09.02.02/A16_24/0194"/>
        <s v="2021.IT.05.SFPR.014/004/04.6/09.02.02/A16_24/0195"/>
        <s v="2021.IT.05.SFPR.014/004/04.6/09.02.02/A16_24/0196"/>
        <s v="2021.IT.05.SFPR.014/004/04.6/09.02.02/A16_24/0197"/>
        <s v="2021.IT.05.SFPR.014/004/04.6/09.02.02/A16_24/0198"/>
        <s v="2021.IT.05.SFPR.014/004/04.6/09.02.02/A16_24/0199"/>
        <s v="2021.IT.05.SFPR.014/004/04.6/09.02.02/A16_24/0200"/>
        <s v="2021.IT.05.SFPR.014/004/04.6/09.02.02/A16_24/0201"/>
        <s v="2021.IT.05.SFPR.014/004/04.6/09.02.02/A16_24/0202"/>
        <s v="2021.IT.05.SFPR.014/004/04.6/09.02.02/A16_24/0203"/>
        <s v="2021.IT.05.SFPR.014/004/04.6/09.02.02/A16_24/0204"/>
        <s v="2021.IT.05.SFPR.014/004/04.6/09.02.02/A16_24/0205"/>
        <s v="2021.IT.05.SFPR.014/004/04.6/09.02.02/A16_24/0206"/>
        <s v="2021.IT.05.SFPR.014/004/04.6/09.02.02/A16_24/0207"/>
        <s v="2021.IT.05.SFPR.014/004/04.6/09.02.02/A16_24/0208"/>
        <s v="2021.IT.05.SFPR.014/004/04.6/09.02.02/A16_24/0209"/>
        <s v="2021.IT.05.SFPR.014/004/04.6/09.02.02/A16_24/0210"/>
        <s v="2021.IT.05.SFPR.014/004/04.6/09.02.02/A16_24/0211"/>
        <s v="2021.IT.05.SFPR.014/004/04.6/09.02.02/A16_24/0212"/>
        <s v="2021.IT.05.SFPR.014/004/04.6/09.02.02/A16_24/0213"/>
        <s v="2021.IT.05.SFPR.014/004/04.6/09.02.02/A16_24/0214"/>
        <s v="2021.IT.05.SFPR.014/004/04.6/09.02.02/A16_24/0215"/>
        <s v="2021.IT.05.SFPR.014/004/04.6/09.02.02/A16_24/0216"/>
        <s v="2021.IT.05.SFPR.014/004/04.6/09.02.02/A16_24/0217"/>
        <s v="2021.IT.05.SFPR.014/004/04.6/09.02.02/A16_24/0218"/>
        <s v="2021.IT.05.SFPR.014/004/04.6/09.02.02/A16_24/0219"/>
        <s v="2021.IT.05.SFPR.014/004/04.6/09.02.02/A16_24/0220"/>
        <s v="2021.IT.05.SFPR.014/004/04.6/09.02.02/A16_24/0221"/>
        <s v="2021.IT.05.SFPR.014/004/04.6/09.02.02/A16_24/0222"/>
        <s v="2021.IT.05.SFPR.014/004/04.6/09.02.02/A16_24/0223"/>
        <s v="2021.IT.05.SFPR.014/004/04.6/09.02.02/A16_24/0224"/>
        <s v="2021.IT.05.SFPR.014/004/04.6/09.02.02/A16_24/0225"/>
        <s v="2021.IT.05.SFPR.014/004/04.6/09.02.02/A16_24/0226"/>
        <s v="2021.IT.05.SFPR.014/004/04.6/09.02.02/A16_24/0227"/>
        <s v="2021.IT.05.SFPR.014/004/04.6/09.02.02/A16_24/0228"/>
        <s v="2021.IT.05.SFPR.014/004/04.6/09.02.02/A16_24/0229"/>
        <s v="2021.IT.05.SFPR.014/004/04.6/09.02.02/A16_24/0230"/>
        <s v="2021.IT.05.SFPR.014/004/04.6/09.02.02/A16_24/0231"/>
        <s v="2021.IT.05.SFPR.014/004/04.6/09.02.02/A16_24/0232"/>
        <s v="2021.IT.05.SFPR.014/004/04.6/09.02.02/A16_24/0233"/>
        <s v="2021.IT.05.SFPR.014/004/04.6/09.02.02/A16_24/0234"/>
        <s v="2021.IT.05.SFPR.014/004/04.6/09.02.02/A16_24/0235"/>
        <s v="2021.IT.05.SFPR.014/004/04.6/09.02.02/A16_24/0236"/>
        <s v="2021.IT.05.SFPR.014/004/04.6/09.02.02/A16_24/0237"/>
        <s v="2021.IT.05.SFPR.014/004/04.6/09.02.02/A16_24/0238"/>
        <s v="2021.IT.05.SFPR.014/004/04.6/09.02.02/A16_24/0239"/>
        <s v="2021.IT.05.SFPR.014/004/04.6/09.02.02/A16_24/0240"/>
        <s v="2021.IT.05.SFPR.014/004/04.6/09.02.02/A16_24/0241"/>
        <s v="2021.IT.05.SFPR.014/004/04.6/09.02.02/A16_24/0242"/>
        <s v="2021.IT.05.SFPR.014/004/04.6/09.02.02/A16_24/0243"/>
        <s v="2021.IT.05.SFPR.014/004/04.6/09.02.02/A16_24/0244"/>
        <s v="2021.IT.05.SFPR.014/004/04.6/09.02.02/A16_24/0245"/>
        <s v="2021.IT.05.SFPR.014/004/04.6/09.02.02/A16_24/0246"/>
        <s v="2021.IT.05.SFPR.014/004/04.6/09.02.02/A16_24/0247"/>
        <s v="2021.IT.05.SFPR.014/004/04.6/09.02.02/A16_24/0248"/>
        <s v="2021.IT.05.SFPR.014/004/04.6/09.02.02/A16_24/0249"/>
        <s v="2021.IT.05.SFPR.014/004/04.6/09.02.02/A16_24/0250"/>
        <s v="2021.IT.05.SFPR.014/004/04.6/09.02.02/A16_24/0251"/>
        <s v="2021.IT.05.SFPR.014/004/04.6/09.02.02/A16_24/0252"/>
        <s v="2021.IT.05.SFPR.014/004/04.6/09.02.02/A16_24/0253"/>
        <s v="2021.IT.05.SFPR.014/004/04.6/09.02.02/A16_24/0254"/>
        <s v="2021.IT.05.SFPR.014/004/04.6/09.02.02/A16_24/0255"/>
        <s v="2021.IT.05.SFPR.014/004/04.6/09.02.02/A16_24/0256"/>
        <s v="2021.IT.05.SFPR.014/004/04.6/09.02.02/A16_24/0257"/>
        <s v="2021.IT.05.SFPR.014/004/04.6/09.02.02/A16_24/0258"/>
        <s v="2021.IT.05.SFPR.014/004/04.6/09.02.02/A16_24/0259"/>
        <s v="2021.IT.05.SFPR.014/004/04.6/09.02.02/A16_24/0260"/>
        <s v="2021.IT.05.SFPR.014/004/04.6/09.02.02/A16_24/0261"/>
        <s v="2021.IT.05.SFPR.014/004/04.6/09.02.02/A16_24/0262"/>
        <s v="2021.IT.05.SFPR.014/004/04.6/09.02.02/A16_24/0263"/>
        <s v="2021.IT.05.SFPR.014/004/04.6/09.02.02/A16_24/0264"/>
        <s v="2021.IT.05.SFPR.014/004/04.6/09.02.02/A16_24/0265"/>
        <s v="2021.IT.05.SFPR.014/004/04.6/09.02.02/A16_24/0266"/>
        <s v="2021.IT.05.SFPR.014/004/04.6/09.02.02/A16_24/0267"/>
        <s v="2021.IT.05.SFPR.014/004/04.6/09.02.02/A16_24/0268"/>
        <s v="2021.IT.05.SFPR.014/004/04.6/09.02.02/IeFP_A26_25/0001"/>
        <s v="2021.IT.05.SFPR.014/004/04.6/09.02.02/IeFP_A26_25/0002"/>
        <s v="2021.IT.05.SFPR.014/004/04.6/09.02.02/IeFP_A26_25/0003"/>
        <s v="2021.IT.05.SFPR.014/004/04.6/09.02.02/IeFP_A26_25/0004"/>
        <s v="2021.IT.05.SFPR.014/004/04.6/09.02.02/IeFP_A26_25/0005"/>
        <s v="2021.IT.05.SFPR.014/004/04.6/09.02.02/IeFP_A26_25/0006"/>
        <s v="2021.IT.05.SFPR.014/004/04.6/09.02.02/IeFP_A26_25/0007"/>
        <s v="2021.IT.05.SFPR.014/004/04.6/09.02.02/IeFP_A26_25/0008"/>
        <s v="2021.IT.05.SFPR.014/004/04.6/09.02.02/IeFP_A26_25/0009"/>
        <s v="2021.IT.05.SFPR.014/004/04.6/09.02.02/IeFP_A26_25/0010"/>
        <s v="2021.IT.05.SFPR.014/004/04.6/09.02.02/IeFP_A26_25/0011"/>
        <s v="2021.IT.05.SFPR.014/004/04.6/09.02.02/IeFP_A26_25/0012"/>
        <s v="2021.IT.05.SFPR.014/004/04.6/09.02.02/IeFP_A26_25/0013"/>
        <s v="2021.IT.05.SFPR.014/004/04.6/09.02.02/IeFP_A26_25/0014"/>
        <s v="2021.IT.05.SFPR.014/004/04.6/09.02.02/IeFP_A26_25/0015"/>
        <s v="2021.IT.05.SFPR.014/004/04.6/09.02.02/IeFP_A26_25/0016"/>
        <s v="2021.IT.05.SFPR.014/004/04.6/09.02.02/IeFP_A26_25/0017"/>
        <s v="2021.IT.05.SFPR.014/004/04.6/09.02.02/IeFP_A26_25/0018"/>
        <s v="2021.IT.05.SFPR.014/004/04.6/09.02.02/IeFP_A26_25/0019"/>
        <s v="2021.IT.05.SFPR.014/004/04.6/09.02.02/IeFP_A26_25/0020"/>
        <s v="2021.IT.05.SFPR.014/004/04.6/09.02.02/IeFP_A26_25/0021"/>
        <s v="2021.IT.05.SFPR.014/004/04.6/09.02.02/IeFP_A26_25/0022"/>
        <s v="2021.IT.05.SFPR.014/004/04.6/09.02.02/IeFP_A26_25/0023"/>
        <s v="2021.IT.05.SFPR.014/004/04.6/09.02.02/IeFP_A26_25/0024"/>
        <s v="2021.IT.05.SFPR.014/004/04.6/09.02.02/IeFP_A26_25/0025"/>
        <s v="2021.IT.05.SFPR.014/004/04.6/09.02.02/IeFP_A26_25/0026"/>
        <s v="2021.IT.05.SFPR.014/004/04.6/09.02.02/IeFP_A26_25/0027"/>
        <s v="2021.IT.05.SFPR.014/004/04.6/09.02.02/IeFP_A26_25/0028"/>
        <s v="2021.IT.05.SFPR.014/004/04.6/09.02.02/IeFP_A26_25/0029"/>
        <s v="2021.IT.05.SFPR.014/004/04.6/09.02.02/IeFP_A26_25/0030"/>
        <s v="2021.IT.05.SFPR.014/004/04.6/09.02.02/IeFP_A26_25/0031"/>
        <s v="2021.IT.05.SFPR.014/004/04.6/09.02.02/IeFP_A26_25/0032"/>
        <s v="2021.IT.05.SFPR.014/004/04.6/09.02.02/IeFP_A26_25/0033"/>
        <s v="2021.IT.05.SFPR.014/004/04.6/09.02.02/IeFP_A26_25/0034"/>
        <s v="2021.IT.05.SFPR.014/004/04.6/09.02.02/IeFP_A26_25/0035"/>
        <s v="2021.IT.05.SFPR.014/004/04.6/09.02.02/IeFP_A26_25/0036"/>
        <s v="2021.IT.05.SFPR.014/004/04.6/09.02.02/IeFP_A26_25/0037"/>
        <s v="2021.IT.05.SFPR.014/004/04.6/09.02.02/IeFP_A26_25/0038"/>
        <s v="2021.IT.05.SFPR.014/004/04.6/09.02.02/IeFP_A26_25/0039"/>
        <s v="2021.IT.05.SFPR.014/004/04.6/09.02.02/IeFP_A26_25/0040"/>
        <s v="2021.IT.05.SFPR.014/004/04.6/09.02.02/IeFP_A26_25/0041"/>
        <s v="2021.IT.05.SFPR.014/004/04.6/09.02.02/IeFP_A26_25/0042"/>
        <s v="2021.IT.05.SFPR.014/004/04.6/09.02.02/IeFP_A26_25/0043"/>
        <s v="2021.IT.05.SFPR.014/004/04.6/09.02.02/IeFP_A26_25/0044"/>
        <s v="2021.IT.05.SFPR.014/004/04.6/09.02.02/IeFP_A26_25/0045"/>
        <s v="2021.IT.05.SFPR.014/004/04.6/09.02.02/IeFP_A26_25/0046"/>
        <s v="2021.IT.05.SFPR.014/004/04.6/09.02.02/IeFP_A26_25/0047"/>
        <s v="2021.IT.05.SFPR.014/004/04.6/09.02.02/IeFP_A26_25/0048"/>
        <s v="2021.IT.05.SFPR.014/004/04.6/09.02.02/IeFP_A26_25/0049"/>
        <s v="2021.IT.05.SFPR.014/004/04.6/09.02.02/IeFP_A26_25/0050"/>
        <s v="2021.IT.05.SFPR.014/004/04.6/09.02.02/IeFP_A26_25/0051"/>
        <s v="2021.IT.05.SFPR.014/004/04.6/09.02.02/IeFP_A26_25/0052"/>
        <s v="2021.IT.05.SFPR.014/004/04.6/09.02.02/IeFP_A26_25/0053"/>
        <s v="2021.IT.05.SFPR.014/004/04.6/09.02.02/IeFP_A26_25/0054"/>
        <s v="2021.IT.05.SFPR.014/004/04.6/09.02.02/IeFP_A26_25/0055"/>
        <s v="2021.IT.05.SFPR.014/004/04.6/09.02.02/IeFP_A26_25/0056"/>
        <s v="2021.IT.05.SFPR.014/004/04.6/09.02.02/IeFP_A26_25/0057"/>
        <s v="2021.IT.05.SFPR.014/004/04.6/09.02.02/IeFP_A26_25/0058"/>
        <s v="2021.IT.05.SFPR.014/004/04.6/09.02.02/IeFP_A26_25/0059"/>
        <s v="2021.IT.05.SFPR.014/004/04.6/09.02.02/IeFP_A26_25/0060"/>
        <s v="2021.IT.05.SFPR.014/004/04.6/09.02.02/IeFP_A26_25/0061"/>
        <s v="2021.IT.05.SFPR.014/004/04.6/09.02.02/IeFP_A26_25/0062"/>
        <s v="2021.IT.05.SFPR.014/004/04.6/09.02.02/IeFP_A26_25/0063"/>
        <s v="2021.IT.05.SFPR.014/004/04.6/09.02.02/IeFP_A26_25/0064"/>
        <s v="2021.IT.05.SFPR.014/004/04.6/09.02.02/IeFP_A26_25/0065"/>
        <s v="2021.IT.05.SFPR.014/004/04.6/09.02.02/IeFP_A26_25/0066"/>
        <s v="2021.IT.05.SFPR.014/004/04.6/09.02.02/IeFP_A26_25/0067"/>
        <s v="2021.IT.05.SFPR.014/004/04.6/09.02.02/IeFP_A26_25/0068"/>
        <s v="2021.IT.05.SFPR.014/004/04.6/09.02.02/IeFP_A26_25/0069"/>
        <s v="2021.IT.05.SFPR.014/004/04.6/09.02.02/IeFP_A26_25/0070"/>
        <s v="2021.IT.05.SFPR.014/004/04.6/09.02.02/IeFP_A26_25/0071"/>
        <s v="2021.IT.05.SFPR.014/004/04.6/09.02.02/IeFP_A26_25/0072"/>
        <s v="2021.IT.05.SFPR.014/004/04.6/09.02.02/IeFP_A26_25/0073"/>
        <s v="2021.IT.05.SFPR.014/004/04.6/09.02.02/IeFP_A26_25/0074"/>
        <s v="2021.IT.05.SFPR.014/004/04.6/09.02.02/IeFP_A26_25/0075"/>
        <s v="2021.IT.05.SFPR.014/004/04.6/09.02.02/IeFP_A26_25/0076"/>
        <s v="2021.IT.05.SFPR.014/004/04.6/09.02.02/IeFP_A26_25/0077"/>
        <s v="2021.IT.05.SFPR.014/004/04.6/09.02.02/IeFP_A26_25/0078"/>
        <s v="2021.IT.05.SFPR.014/004/04.6/09.02.02/IeFP_A26_25/0079"/>
        <s v="2021.IT.05.SFPR.014/004/04.6/09.02.02/IeFP_A26_25/0080"/>
        <s v="2021.IT.05.SFPR.014/004/04.6/09.02.02/IeFP_A26_25/0081"/>
        <s v="2021.IT.05.SFPR.014/004/04.6/09.02.02/IeFP_A26_25/0082"/>
        <s v="2021.IT.05.SFPR.014/004/04.6/09.02.02/IeFP_A26_25/0083"/>
        <s v="2021.IT.05.SFPR.014/004/04.6/09.02.02/IeFP_A26_25/0084"/>
        <s v="2021.IT.05.SFPR.014/004/04.6/09.02.02/IeFP_A26_25/0085"/>
        <s v="2021.IT.05.SFPR.014/004/04.6/09.02.02/IeFP_A26_25/0086"/>
        <s v="2021.IT.05.SFPR.014/004/04.6/09.02.02/IeFP_A26_25/0087"/>
        <s v="2021.IT.05.SFPR.014/004/04.6/09.02.02/IeFP_A26_25/0088"/>
        <s v="2021.IT.05.SFPR.014/004/04.6/09.02.02/IeFP_A26_25/0089"/>
        <s v="2021.IT.05.SFPR.014/004/04.6/09.02.02/IeFP_A26_25/0090"/>
        <s v="2021.IT.05.SFPR.014/004/04.6/09.02.02/IeFP_A26_25/0091"/>
        <s v="2021.IT.05.SFPR.014/004/04.6/09.02.02/IeFP_A26_25/0092"/>
        <s v="2021.IT.05.SFPR.014/004/04.6/09.02.02/IeFP_A26_25/0093"/>
        <s v="2021.IT.05.SFPR.014/004/04.6/09.02.02/IeFP_A26_25/0094"/>
        <s v="2021.IT.05.SFPR.014/004/04.6/09.02.02/IeFP_A26_25/0095"/>
        <s v="2021.IT.05.SFPR.014/004/04.6/09.02.02/IeFP_A26_25/0096"/>
        <s v="2021.IT.05.SFPR.014/004/04.6/09.02.02/IeFP_A26_25/0097"/>
        <s v="2021.IT.05.SFPR.014/004/04.6/09.02.02/IeFP_A26_25/0098"/>
        <s v="2021.IT.05.SFPR.014/004/04.6/09.02.02/IeFP_A26_25/0099"/>
        <s v="2021.IT.05.SFPR.014/004/04.6/09.02.02/IeFP_A26_25/0100"/>
        <s v="2021.IT.05.SFPR.014/004/04.6/09.02.02/IeFP_A26_25/0101"/>
        <s v="2021.IT.05.SFPR.014/004/04.6/09.02.02/IeFP_A26_25/0102"/>
        <s v="2021.IT.05.SFPR.014/004/04.6/09.02.02/IeFP_A26_25/0103"/>
        <s v="2021.IT.05.SFPR.014/004/04.6/09.02.02/IeFP_A26_25/0104"/>
        <s v="2021.IT.05.SFPR.014/004/04.6/09.02.02/IeFP_A26_25/0105"/>
        <s v="2021.IT.05.SFPR.014/004/04.6/09.02.02/IeFP_A26_25/0106"/>
        <s v="2021.IT.05.SFPR.014/004/04.6/09.02.02/IeFP_A26_25/0107"/>
        <s v="2021.IT.05.SFPR.014/004/04.6/09.02.02/IeFP_A26_25/0108"/>
        <s v="2021.IT.05.SFPR.014/004/04.6/09.02.02/IeFP_A26_25/0109"/>
        <s v="2021.IT.05.SFPR.014/004/04.6/09.02.02/IeFP_A26_25/0110"/>
        <s v="2021.IT.05.SFPR.014/004/04.6/09.02.02/IeFP_A26_25/0111"/>
        <s v="2021.IT.05.SFPR.014/004/04.6/09.02.02/IeFP_A26_25/0112"/>
        <s v="2021.IT.05.SFPR.014/004/04.6/09.02.02/IeFP_A26_25/0113"/>
        <s v="2021.IT.05.SFPR.014/004/04.6/09.02.02/IeFP_A26_25/0114"/>
        <s v="2021.IT.05.SFPR.014/004/04.6/09.02.02/IeFP_A26_25/0115"/>
        <s v="2021.IT.05.SFPR.014/004/04.6/09.02.02/IeFP_A26_25/0116"/>
        <s v="2021.IT.05.SFPR.014/004/04.6/09.02.02/IeFP_A26_25/0117"/>
        <s v="2021.IT.05.SFPR.014/004/04.6/09.02.02/IeFP_A26_25/0118"/>
        <s v="2021.IT.05.SFPR.014/004/04.6/09.02.02/IeFP_A26_25/0119"/>
        <s v="2021.IT.05.SFPR.014/004/04.6/09.02.02/IeFP_A26_25/0120"/>
        <s v="2021.IT.05.SFPR.014/004/04.6/09.02.02/IeFP_A26_25/0121"/>
        <s v="2021.IT.05.SFPR.014/004/04.6/09.02.02/IeFP_A26_25/0122"/>
        <s v="2021.IT.05.SFPR.014/004/04.6/09.02.02/IeFP_A26_25/0123"/>
        <s v="2021.IT.05.SFPR.014/004/04.6/09.02.02/IeFP_A26_25/0124"/>
        <s v="2021.IT.05.SFPR.014/004/04.6/09.02.02/IeFP_A26_25/0125"/>
        <s v="2021.IT.05.SFPR.014/004/04.6/09.02.02/IeFP_A26_25/0126"/>
        <s v="2021.IT.05.SFPR.014/004/04.6/09.02.02/IeFP_A26_25/0127"/>
        <s v="2021.IT.05.SFPR.014/004/04.6/09.02.02/IeFP_A26_25/0128"/>
        <s v="2021.IT.05.SFPR.014/004/04.6/09.02.02/IeFP_A26_25/0129"/>
        <s v="2021.IT.05.SFPR.014/004/04.6/09.02.02/IeFP_A26_25/0130"/>
        <s v="2021.IT.05.SFPR.014/004/04.6/09.02.02/IeFP_A26_25/0131"/>
        <s v="2021.IT.05.SFPR.014/004/04.6/09.02.02/IeFP_A26_25/0132"/>
        <s v="2021.IT.05.SFPR.014/004/04.6/09.02.02/IeFP_A26_25/0133"/>
        <s v="2021.IT.05.SFPR.014/004/04.6/09.02.02/IeFP_A26_25/0134"/>
        <s v="2021.IT.05.SFPR.014/004/04.6/09.02.02/IeFP_A26_25/0135"/>
        <s v="2021.IT.05.SFPR.014/004/04.6/09.02.02/IeFP_A26_25/0136"/>
        <s v="2021.IT.05.SFPR.014/004/04.6/09.02.02/IeFP_A26_25/0137"/>
        <s v="2021.IT.05.SFPR.014/004/04.6/09.02.02/IeFP_A26_25/0138"/>
        <s v="2021.IT.05.SFPR.014/004/04.6/09.02.02/IeFP_A26_25/0139"/>
        <s v="2021.IT.05.SFPR.014/004/04.6/09.02.02/IeFP_A26_25/0140"/>
        <s v="2021.IT.05.SFPR.014/004/04.6/09.02.02/IeFP_A26_25/0141"/>
        <s v="2021.IT.05.SFPR.014/004/04.6/09.02.02/IeFP_A26_25/0142"/>
        <s v="2021.IT.05.SFPR.014/004/04.6/09.02.02/IeFP_A26_25/0143"/>
        <s v="2021.IT.05.SFPR.014/004/04.6/09.02.02/IeFP_A26_25/0144"/>
        <s v="2021.IT.05.SFPR.014/004/04.6/09.02.02/IeFP_A26_25/0145"/>
        <s v="2021.IT.05.SFPR.014/004/04.6/09.02.02/IeFP_A26_25/0146"/>
        <s v="2021.IT.05.SFPR.014/004/04.6/09.02.02/IeFP_A26_25/0147"/>
        <s v="2021.IT.05.SFPR.014/004/04.6/09.02.02/IeFP_A26_25/0148"/>
        <s v="2021.IT.05.SFPR.014/004/04.6/09.02.02/IeFP_A26_25/0149"/>
        <s v="2021.IT.05.SFPR.014/004/04.6/09.02.02/IeFP_A26_25/0150"/>
        <s v="2021.IT.05.SFPR.014/004/04.6/09.02.02/IeFP_A26_25/0151"/>
        <s v="2021.IT.05.SFPR.014/004/04.6/09.02.02/IeFP_A26_25/0152"/>
        <s v="2021.IT.05.SFPR.014/004/04.6/09.02.02/IeFP_A26_25/0153"/>
        <s v="2021.IT.05.SFPR.014/004/04.6/09.02.02/IeFP_A26_25/0154"/>
        <s v="2021.IT.05.SFPR.014/004/04.6/09.02.02/IeFP_A26_25/0155"/>
        <s v="2021.IT.05.SFPR.014/004/04.6/09.02.02/IeFP_A26_25/0156"/>
        <s v="2021.IT.05.SFPR.014/004/04.6/09.02.02/IeFP_A26_25/0157"/>
        <s v="2021.IT.05.SFPR.014/004/04.6/09.02.02/IeFP_A26_25/0158"/>
        <s v="2021.IT.05.SFPR.014/004/04.6/09.02.02/IeFP_A26_25/0159"/>
        <s v="2021.IT.05.SFPR.014/004/04.6/09.02.02/IeFP_A26_25/0160"/>
        <s v="2021.IT.05.SFPR.014/004/04.6/09.02.02/IeFP_A26_25/0161"/>
        <s v="2021.IT.05.SFPR.014/004/04.6/09.02.02/IeFP_A26_25/0162"/>
        <s v="2021.IT.05.SFPR.014/004/04.6/09.02.02/IeFP_A26_25/0163"/>
        <s v="2021.IT.05.SFPR.014/004/04.6/09.02.02/IeFP_A26_25/0164"/>
        <s v="2021.IT.05.SFPR.014/004/04.6/09.02.02/IeFP_A26_25/0165"/>
        <s v="2021.IT.05.SFPR.014/004/04.6/09.02.02/IeFP_A26_25/0166"/>
        <s v="2021.IT.05.SFPR.014/004/04.6/09.02.02/IeFP_A26_25/0167"/>
        <s v="2021.IT.05.SFPR.014/004/04.6/09.02.02/IeFP_A26_25/0168"/>
        <s v="2021.IT.05.SFPR.014/004/04.6/09.02.02/IeFP_A26_25/0169"/>
        <s v="2021.IT.05.SFPR.014/004/04.6/09.02.02/IeFP_A26_25/0170"/>
        <s v="2021.IT.05.SFPR.014/004/04.6/09.02.02/IeFP_A26_25/0171"/>
        <s v="2021.IT.05.SFPR.014/004/04.6/09.02.02/IeFP_A26_25/0172"/>
        <s v="2021.IT.05.SFPR.014/004/04.6/09.02.02/IeFP_A26_25/0173"/>
        <s v="2021.IT.05.SFPR.014/004/04.6/09.02.02/IeFP_A26_25/0174"/>
        <s v="2021.IT.05.SFPR.014/004/04.6/09.02.02/IeFP_A26_25/0175"/>
        <s v="2021.IT.05.SFPR.014/004/04.6/09.02.02/IeFP_A26_25/0176"/>
        <s v="2021.IT.05.SFPR.014/004/04.6/09.02.02/IeFP_A26_25/0177"/>
        <s v="2021.IT.05.SFPR.014/004/04.6/09.02.02/IeFP_A26_25/0178"/>
        <s v="2021.IT.05.SFPR.014/004/04.6/09.02.02/IeFP_A26_25/0179"/>
        <s v="2021.IT.05.SFPR.014/004/04.6/09.02.02/IeFP_A26_25/0180"/>
        <s v="2021.IT.05.SFPR.014/004/04.6/09.02.02/IeFP_A26_25/0181"/>
        <s v="2021.IT.05.SFPR.014/004/04.6/09.02.02/IeFP_A26_25/0182"/>
        <s v="2021.IT.05.SFPR.014/004/04.6/09.02.02/IeFP_A26_25/0183"/>
        <s v="2021.IT.05.SFPR.014/004/04.6/09.02.02/IeFP_A26_25/0184"/>
        <s v="2021.IT.05.SFPR.014/004/04.6/09.02.02/IeFP_A26_25/0185"/>
        <s v="2021.IT.05.SFPR.014/004/04.6/09.02.02/IeFP_A26_25/0186"/>
        <s v="2021.IT.05.SFPR.014/004/04.6/09.02.02/IeFP_A26_25/0187"/>
        <s v="2021.IT.05.SFPR.014/004/04.6/09.02.02/IeFP_A26_25/0188"/>
        <s v="2021.IT.05.SFPR.014/004/04.6/09.02.02/IeFP_A26_25/0189"/>
        <s v="2021.IT.05.SFPR.014/004/04.6/09.02.02/IeFP_A26_25/0190"/>
        <s v="2021.IT.05.SFPR.014/004/04.6/09.02.02/IeFP_A26_25/0191"/>
        <s v="2021.IT.05.SFPR.014/004/04.6/09.02.02/IeFP_A26_25/0192"/>
        <s v="2021.IT.05.SFPR.014/004/04.6/09.02.02/IeFP_A26_25/0193"/>
        <s v="2021.IT.05.SFPR.014/004/04.6/09.02.02/IeFP_A26_25/0194"/>
        <s v="2021.IT.05.SFPR.014/004/04.6/09.02.02/IeFP_A26_25/0195"/>
        <s v="2021.IT.05.SFPR.014/004/04.6/09.02.02/IeFP_A26_25/0196"/>
        <s v="2021.IT.05.SFPR.014/004/04.6/09.02.02/IeFP_A26_25/0197"/>
        <s v="2021.IT.05.SFPR.014/004/04.6/09.02.02/IeFP_A26_25/0198"/>
        <s v="2021.IT.05.SFPR.014/004/04.6/09.02.02/IeFP_A26_25/0199"/>
        <s v="2021.IT.05.SFPR.014/004/04.6/09.02.02/IeFP_A26_25/0200"/>
        <s v="2021.IT.05.SFPR.014/004/04.6/09.02.02/IeFP_A26_25/0201"/>
        <s v="2021.IT.05.SFPR.014/004/04.6/09.02.02/IeFP_A26_25/0202"/>
        <s v="2021.IT.05.SFPR.014/004/04.6/09.02.02/IeFP_A26_25/0203"/>
        <s v="2021.IT.05.SFPR.014/004/04.6/09.02.02/IeFP_A26_25/0204"/>
        <s v="2021.IT.05.SFPR.014/004/04.6/09.02.02/IeFP_A26_25/0205"/>
        <s v="2021.IT.05.SFPR.014/004/04.6/09.02.02/IeFP_A26_25/0206"/>
        <s v="2021.IT.05.SFPR.014/004/04.6/09.02.02/IeFP_A26_25/0207"/>
        <s v="2021.IT.05.SFPR.014/004/04.6/09.02.02/IeFP_A26_25/0208"/>
        <s v="2021.IT.05.SFPR.014/004/04.6/09.02.02/IeFP_A26_25/0209"/>
        <s v="2021.IT.05.SFPR.014/004/04.6/09.02.02/IeFP_A26_25/0210"/>
        <s v="2021.IT.05.SFPR.014/004/04.6/09.02.02/IeFP_A26_25/0211"/>
        <s v="2021.IT.05.SFPR.014/004/04.6/09.02.02/IeFP_A26_25/0212"/>
        <s v="2021.IT.05.SFPR.014/004/04.6/09.02.02/IeFP_A26_25/0213"/>
        <s v="2021.IT.05.SFPR.014/004/04.6/09.02.02/IeFP_A26_25/0214"/>
        <s v="2021.IT.05.SFPR.014/004/04.6/09.02.02/IeFP_A26_25/0215"/>
        <s v="2021.IT.05.SFPR.014/004/04.6/09.02.02/IeFP_A26_25/0216"/>
        <s v="2021.IT.05.SFPR.014/004/04.6/09.02.02/IeFP_A26_25/0217"/>
        <s v="2021.IT.05.SFPR.014/004/04.6/09.02.02/IeFP_A26_25/0218"/>
        <s v="2021.IT.05.SFPR.014/004/04.6/09.02.02/IeFP_A26_25/0219"/>
        <s v="2021.IT.05.SFPR.014/004/04.6/09.02.02/IeFP_A26_25/0220"/>
        <s v="2021.IT.05.SFPR.014/004/04.6/09.02.02/IeFP_A26_25/0221"/>
        <s v="2021.IT.05.SFPR.014/004/04.6/09.02.02/IeFP_A26_25/0222"/>
        <s v="2021.IT.05.SFPR.014/004/04.6/09.02.02/IeFP_A26_25/0223"/>
        <s v="2021.IT.05.SFPR.014/004/04.6/09.02.02/IeFP_A26_25/0224"/>
        <s v="2021.IT.05.SFPR.014/004/04.6/09.02.02/IeFP_A26_25/0225"/>
        <s v="2021.IT.05.SFPR.014/004/04.6/09.02.02/IeFP_A26_25/0226"/>
        <s v="2021.IT.05.SFPR.014/004/04.6/09.02.02/IeFP_A26_25/0227"/>
        <s v="2021.IT.05.SFPR.014/004/04.6/09.02.02/IeFP_A26_25/0228"/>
        <s v="2021.IT.05.SFPR.014/004/04.6/09.02.02/IeFP_A26_25/0229"/>
        <s v="2021.IT.05.SFPR.014/004/04.6/09.02.02/IeFP_A26_25/0230"/>
        <s v="2021.IT.05.SFPR.014/004/04.6/09.02.02/IeFP_A26_25/0231"/>
        <s v="2021.IT.05.SFPR.014/004/04.6/09.02.02/IeFP_A26_25/0232"/>
        <s v="2021.IT.05.SFPR.014/004/04.6/09.02.02/IeFP_A26_25/0233"/>
        <s v="2021.IT.05.SFPR.014/004/04.6/09.02.02/IeFP_A26_25/0234"/>
        <s v="2021.IT.05.SFPR.014/004/04.6/09.02.02/IeFP_A26_25/0235"/>
        <s v="2021.IT.05.SFPR.014/004/04.6/09.02.02/IeFP_A26_25/0236"/>
        <s v="2021.IT.05.SFPR.014/004/04.6/09.02.02/IeFP_A26_25/0237"/>
        <s v="2021.IT.05.SFPR.014/004/04.6/09.02.02/IeFP_A26_25/0238"/>
        <s v="2021.IT.05.SFPR.014/004/04.6/09.02.02/IeFP_A26_25/0239"/>
        <s v="2021.IT.05.SFPR.014/004/04.6/09.02.02/IeFP_A26_25/0240"/>
        <s v="2021.IT.05.SFPR.014/004/04.6/09.02.02/IeFP_A26_25/0241"/>
        <s v="2021.IT.05.SFPR.014/004/04.6/09.02.02/IeFP_A26_25/0242"/>
        <s v="2021.IT.05.SFPR.014/004/04.6/09.02.02/IeFP_A26_25/0243"/>
        <s v="2021.IT.05.SFPR.014/004/04.6/09.02.02/IeFP_A26_25/0244"/>
        <s v="2021.IT.05.SFPR.014/004/04.6/09.02.02/IeFP_A26_25/0245"/>
        <s v="2021.IT.05.SFPR.014/004/04.6/09.02.02/IeFP_A26_25/0246"/>
        <s v="2021.IT.05.SFPR.014/004/04.6/09.02.02/IeFP_A26_25/0247"/>
        <s v="2021.IT.05.SFPR.014/004/04.6/09.02.02/IeFP_A26_25/0248"/>
        <s v="2021.IT.05.SFPR.014/004/04.6/09.02.02/IeFP_A26_25/0249"/>
        <s v="2021.IT.05.SFPR.014/004/04.6/09.02.02/IeFP_A26_25/0250"/>
        <s v="2021.IT.05.SFPR.014/004/04.6/09.02.02/IeFP_A26_25/0251"/>
        <s v="2021.IT.05.SFPR.014/004/04.6/09.02.02/IeFP_A26_25/0252"/>
        <s v="2021.IT.05.SFPR.014/004/04.6/09.02.02/IeFP_A26_25/0253"/>
        <s v="2021.IT.05.SFPR.014/004/04.6/09.02.02/IeFP_A26_25/0254"/>
        <s v="2021.IT.05.SFPR.014/004/04.6/09.02.02/IeFP_A26_25/0255"/>
        <s v="2021.IT.05.SFPR.014/004/04.6/09.02.02/IeFP_A26_25/0256"/>
        <s v="2021.IT.05.SFPR.014/004/04.6/09.02.02/IeFP_A26_25/0257"/>
        <s v="2021.IT.05.SFPR.014/004/04.6/09.02.02/IeFP_A26_25/0258"/>
        <s v="2021.IT.05.SFPR.014/004/04.6/09.02.02/IeFP_A26_25/0259"/>
        <s v="2021.IT.05.SFPR.014/004/04.6/09.02.02/IeFP_A26_25/0260"/>
        <s v="2021.IT.05.SFPR.014/1/4.1/09.01.02/YSUP/002"/>
        <s v="2021.IT.05.SFPR.014/1/4.1/9.1.2/YSUP/001"/>
        <s v="2021.IT.05.SFPR.014/PAT/PATT/09.01.02/AFF_24/001"/>
        <s v="2021.IT.05.SFPR.014/PAT/PATT/09.01.02/ATE_01/001"/>
        <s v="2021.IT.05.SFPR.014/PAT/PATT/09.01.02/FPA_24/001"/>
        <s v="2021.IT.05.SFPR.014/PAT/PATT/09.01.02/GWS_01/001"/>
        <s v="2021.IT.05.SFPR.014/PAT/PATT/09.01.02/INDIRE/001"/>
        <s v="2021.IT.05.SFPR.014/PAT/PATT/09.01.02/SAL_24/002"/>
        <s v="2021.IT.05.SFPR.014/PAT/PATT/09.01.02/SAM_24/002"/>
        <s v="2021.IT.05.SFPR.014/PAT/PATT/09.01.02/SED_24/001"/>
        <s v="2021.IT.05.SFPR.014/PAT/PATT/09.01.02/SID_23/001"/>
        <s v="2021.IT.05.SFPR.014/PAT/PATT/09.01.02/SMG_01/001"/>
        <s v="2021.IT.05.SFPR.014/PAT/PATT/09.01.02/SSL_24/001"/>
        <s v="2021.IT.05.SFPR.014/PAT/PATT/09.01.02/SSM_24/001"/>
        <s v="2021.IT.05.SFPR.014/PAT/PATT/09.01.02/TEC_24/001"/>
      </sharedItems>
    </cacheField>
    <cacheField name="Codice CUP" numFmtId="0">
      <sharedItems count="2748">
        <s v=" G14D24005240007"/>
        <s v=" G24D24004670007"/>
        <s v=" G24D24004680007"/>
        <s v=" G24D24004690007"/>
        <s v=" G24D24004700007"/>
        <s v=" G24D24004710007"/>
        <s v=" G24D24004720007"/>
        <s v=" G24D24004730007"/>
        <s v=" G24D24004740007"/>
        <s v=" G24D24004750007"/>
        <s v=" G24D24004760007"/>
        <s v=" G24D24004770007"/>
        <s v=" G24D24004780007"/>
        <s v=" G24D24004790007"/>
        <s v=" G24D24004800007"/>
        <s v=" G24D24004810007"/>
        <s v=" G24D24004820007"/>
        <s v=" G24D24004830007"/>
        <s v=" G24D24004840007"/>
        <s v=" G24D24004850007"/>
        <s v=" G24D24004860007"/>
        <s v=" G24D24004870007"/>
        <s v=" G24D24004880007"/>
        <s v=" G34D24005980007"/>
        <s v=" G34D24005990007"/>
        <s v=" G34D24006000007"/>
        <s v=" G34D24006010007"/>
        <s v=" G34D24006020007"/>
        <s v=" G34D24006030007"/>
        <s v=" G34D24006040007"/>
        <s v=" G34D24006050007"/>
        <s v=" G34D24006060007"/>
        <s v=" G34D24006070007"/>
        <s v=" G34D24006080007"/>
        <s v=" G34D24006090007"/>
        <s v=" G34D24006100007"/>
        <s v=" G34D24006110007"/>
        <s v=" G34D24006120007"/>
        <s v=" G34D24006130007"/>
        <s v=" G34D24006140007"/>
        <s v=" G44D24005650007"/>
        <s v=" G44D24005660007"/>
        <s v=" G44D24005670007"/>
        <s v=" G44D24005680007"/>
        <s v=" G44D24005690007"/>
        <s v=" G44D24005700007"/>
        <s v=" G44D24005710007"/>
        <s v=" G44D24005720007"/>
        <s v=" G44D24005730007"/>
        <s v=" G44D24005740007"/>
        <s v=" G44D24005750007"/>
        <s v=" G44D24005760007"/>
        <s v=" G44D24005770007"/>
        <s v=" G54D24004100007"/>
        <s v=" G54D24004110007"/>
        <s v=" G54D24004120007"/>
        <s v=" G54D24004130007"/>
        <s v=" G54D24004140007"/>
        <s v=" G54D24004150007"/>
        <s v=" G54D24004160007"/>
        <s v=" G54D24004170007"/>
        <s v=" G54D24004180007"/>
        <s v=" G54D24004190007"/>
        <s v=" G54D24004200007"/>
        <s v=" G54D24004210007"/>
        <s v=" G54D24004220007"/>
        <s v=" G54D24004230007"/>
        <s v=" G54D24004240007"/>
        <s v=" G54D24004250007"/>
        <s v=" G54D24004260007"/>
        <s v=" G54D24004270007"/>
        <s v=" G54D24004280007"/>
        <s v=" G61J23000310006  "/>
        <s v=" G64D24006310007"/>
        <s v=" G64D24006320007"/>
        <s v=" G64D24006330007"/>
        <s v=" G64D24006340007"/>
        <s v=" G64D24006350007"/>
        <s v=" G64D24006360007"/>
        <s v=" G64D24006370007"/>
        <s v=" G64D24006380007"/>
        <s v=" G64D24006390007"/>
        <s v=" G64D24006400007"/>
        <s v=" G64D24006410007"/>
        <s v=" G64D24006420007"/>
        <s v=" G64D24006430007"/>
        <s v=" G64D24006440007"/>
        <s v=" G64D24006450007"/>
        <s v=" G64D24006460007"/>
        <s v=" G64D24006470007"/>
        <s v=" G64D24006480007"/>
        <s v=" G64D24006490007"/>
        <s v=" G64D24006500007"/>
        <s v=" G64D24006510007"/>
        <s v=" G64D24006520007"/>
        <s v=" G64D24006530007"/>
        <s v=" G64D24006540007"/>
        <s v=" G64D24006550007"/>
        <s v=" G64D24006560007"/>
        <s v=" G64D24006570007"/>
        <s v=" G64D24006580007"/>
        <s v=" G64D24006590007"/>
        <s v=" G64D24006600007"/>
        <s v=" G64D24006610007"/>
        <s v=" G64D24006620007"/>
        <s v=" G64D24006630007"/>
        <s v=" G64D24006640007"/>
        <s v=" G64D24006650007"/>
        <s v=" G64D24006660007"/>
        <s v=" G64D24006670007"/>
        <s v=" G64D24006680007"/>
        <s v=" G64D24006690007"/>
        <s v=" G64D24006700007"/>
        <s v=" G64D24006710007"/>
        <s v=" G64D24006720007"/>
        <s v=" G64D24006730007"/>
        <s v=" G64D24006740007"/>
        <s v=" G64D24006750007"/>
        <s v=" G64D24006760007"/>
        <s v=" G64D24006770007"/>
        <s v=" G64D24006780007"/>
        <s v=" G64D24006790007"/>
        <s v=" G64D24006800007"/>
        <s v=" G64D24006810007"/>
        <s v=" G64D24006820007"/>
        <s v=" G64D24006830007"/>
        <s v=" G64D24006840007"/>
        <s v=" G64D24006850007"/>
        <s v=" G64D24006860007"/>
        <s v=" G71J23000370006"/>
        <s v=" G74D24006010007"/>
        <s v=" G74D24006020007"/>
        <s v=" G74D24006030007"/>
        <s v=" G74D24006040007"/>
        <s v=" G74D24006050007"/>
        <s v=" G74D24006060007"/>
        <s v=" G74D24006070007"/>
        <s v=" G74D24006080007"/>
        <s v=" G74D24006090007"/>
        <s v=" G74D24006100007"/>
        <s v=" G74D24006110007"/>
        <s v=" G74D24006120007"/>
        <s v=" G74D24006130007"/>
        <s v=" G74D24006140007"/>
        <s v=" G74D24006150007"/>
        <s v=" G74D24006160007"/>
        <s v=" G74D24006170007"/>
        <s v=" G74D24006180007"/>
        <s v=" G74D24006190007"/>
        <s v=" G74D24006200007"/>
        <s v=" G74D24006210007"/>
        <s v=" G74D24006220007"/>
        <s v=" G74D24006230007"/>
        <s v=" G74D24006240007"/>
        <s v=" G74D24006250007"/>
        <s v=" G74D24006260007"/>
        <s v=" G74D24006270007"/>
        <s v=" G74D24006280007"/>
        <s v=" G74D24006290007"/>
        <s v=" G74D24006300007"/>
        <s v=" G74D24006310007"/>
        <s v=" G74D24006320007"/>
        <s v=" G74D24006330007"/>
        <s v=" G74D24006340007"/>
        <s v=" G74D24006350007"/>
        <s v=" G74D24006360007"/>
        <s v=" G74D24006370007"/>
        <s v=" G74D24006380007"/>
        <s v=" G74D24006390007"/>
        <s v=" G74D24006400007"/>
        <s v=" G74D24006410007"/>
        <s v=" G74D24006420007"/>
        <s v=" G74D24006430007"/>
        <s v=" G74D24006440007"/>
        <s v=" G74D24006450007"/>
        <s v=" G74D24006460007"/>
        <s v=" G74D24006470007"/>
        <s v=" G74D24006480007"/>
        <s v=" G74D24006490007"/>
        <s v=" G74D24006500007"/>
        <s v=" G74D24006510007"/>
        <s v=" G74D24006520007"/>
        <s v=" G74D24006530007"/>
        <s v=" G74D24006540007"/>
        <s v=" G74D24006550007"/>
        <s v=" G74D24006560007"/>
        <s v=" G74D24006570007"/>
        <s v=" G74D24006580007"/>
        <s v=" G74D24006590007"/>
        <s v=" G74D24006600007"/>
        <s v=" G74D24006610007"/>
        <s v=" G84D24007120007"/>
        <s v=" G84D24007130007"/>
        <s v=" G84D24007140007"/>
        <s v=" G84D24007150007"/>
        <s v=" G84D24007160007"/>
        <s v=" G84D24007170007"/>
        <s v=" G84D24007180007"/>
        <s v=" G84D24007190007"/>
        <s v=" G84D24007200007"/>
        <s v=" G84D24007210007"/>
        <s v=" G84D24007220007"/>
        <s v=" G84D24007230007"/>
        <s v=" G84D24007240007"/>
        <s v=" G84D24007250007"/>
        <s v=" G84D24007260007"/>
        <s v=" G84D24007270007"/>
        <s v=" G84D24007280007"/>
        <s v=" G84D24007290007"/>
        <s v=" G84D24007300007"/>
        <s v=" G84D24007310007"/>
        <s v=" G94D24004040007"/>
        <s v=" G94D24004050007"/>
        <s v=" G94D24004060007"/>
        <s v=" G94D24004070007"/>
        <s v=" G94D24004080007"/>
        <s v=" G94D24004090007"/>
        <s v=" G94D24004100007"/>
        <s v=" G94D24004110007"/>
        <s v=" G94D24004120007"/>
        <s v=" G94D24004130007"/>
        <s v=" G94D24004140007"/>
        <s v=" G94D24004150007"/>
        <s v=" G94D24004160007"/>
        <s v=" G94D24004170007"/>
        <s v="B49I23004030008"/>
        <s v="B49I24000990002"/>
        <s v="B61I24000660006"/>
        <s v="B61I24000720006"/>
        <s v="B66E24002180002"/>
        <s v="B71J25000090006"/>
        <s v="B74C25000290008"/>
        <s v="C64C24000100006"/>
        <s v="C71I24000130002"/>
        <s v="C71I24000250002"/>
        <s v="C84C24000170008"/>
        <s v="C97G24000260002 "/>
        <s v="D27G24000240006"/>
        <s v="D41I24000090002"/>
        <s v="D47G24000420006"/>
        <s v="D71I25000350006"/>
        <s v="D84C24000170006"/>
        <s v="D91I24000310006"/>
        <s v="D94C24000070006"/>
        <s v="D94C24000180006"/>
        <s v="D97G24000320002"/>
        <s v="E44C24000070002"/>
        <s v="E51I24000090006"/>
        <s v="E51I24000230002"/>
        <s v="E51J24000480006"/>
        <s v="E54C24000120006"/>
        <s v="E54C24000130006"/>
        <s v="E61I24000530002"/>
        <s v="E61I24000650006"/>
        <s v="E61I25000140006"/>
        <s v="E67G24000280006"/>
        <s v="E76E24000100002"/>
        <s v="E84C24000230002"/>
        <s v="E89I24000780002"/>
        <s v="E94C24000350006"/>
        <s v="F43C24000160002"/>
        <s v="F43C24000220002"/>
        <s v="F44C24000270002"/>
        <s v="F51I23000310002"/>
        <s v="F51I24000200006"/>
        <s v="F51I24000220002"/>
        <s v="F51I24000350002"/>
        <s v="F51I24000360006"/>
        <s v="F64D24001820002"/>
        <s v="F69E23000070006"/>
        <s v="G11J24000000006"/>
        <s v="G11J24000010006"/>
        <s v="G11J24000020006"/>
        <s v="G11J24000030006"/>
        <s v="G11J24000040006"/>
        <s v="G11J24000050006"/>
        <s v="G11J24000060006"/>
        <s v="G11J24000080006"/>
        <s v="G11J24000090006"/>
        <s v="G11J24000100006"/>
        <s v="G11J24000110006"/>
        <s v="G11J24000120006"/>
        <s v="G11J24000130006"/>
        <s v="G11J24000140006"/>
        <s v="G11J24000150006"/>
        <s v="G11J24000160006"/>
        <s v="G11J24000170006"/>
        <s v="G11J24000470006"/>
        <s v="G12B24023590007"/>
        <s v="G12B25005820007"/>
        <s v="G12B25006010007"/>
        <s v="G12B25006020007"/>
        <s v="G12B25006030007"/>
        <s v="G12B25006040007"/>
        <s v="G12B25006050007"/>
        <s v="G12B25006060007"/>
        <s v="G12B25006070007"/>
        <s v="G12B25006080007"/>
        <s v="G12B25006090007"/>
        <s v="G12B25006100007"/>
        <s v="G12B25006110007"/>
        <s v="G12B25006120007"/>
        <s v="G12B25006130007"/>
        <s v="G12B25006140007"/>
        <s v="G14D23002970006 "/>
        <s v="G14D23002980006 "/>
        <s v="G14D23002990006 "/>
        <s v="G14D23003000006 "/>
        <s v="G14D23003010006 "/>
        <s v="G14D24002460002"/>
        <s v="G14D24004560007"/>
        <s v="G14D24004570007"/>
        <s v="G14D24005270007"/>
        <s v="G14D24005280007"/>
        <s v="G14D24005290007"/>
        <s v="G14D25003430001"/>
        <s v="G14D25003440001"/>
        <s v="G14D25003740001"/>
        <s v="G14D25003750001"/>
        <s v="G14D25003760001"/>
        <s v="G14D25003770001"/>
        <s v="G14F24001140009"/>
        <s v="G14F24001150009"/>
        <s v="G14F24001190009"/>
        <s v="G14F24001210009"/>
        <s v="G21I24000190002"/>
        <s v="G21I24000380005"/>
        <s v="G21J23000180006"/>
        <s v="G21J23000200006"/>
        <s v="G21J24000050006"/>
        <s v="G21J24000060006"/>
        <s v="G21J24000070006"/>
        <s v="G21J24000080006"/>
        <s v="G21J24000090006"/>
        <s v="G21J24000100006"/>
        <s v="G21J24000110006"/>
        <s v="G21J24000120006"/>
        <s v="G21J24000130006"/>
        <s v="G21J24000140006"/>
        <s v="G21J24000150006"/>
        <s v="G21J24000160006"/>
        <s v="G21J24000170006"/>
        <s v="G21J24000180006"/>
        <s v="G21J24000190006"/>
        <s v="G21J24000200006"/>
        <s v="G21J24000210006"/>
        <s v="G21J24000220006"/>
        <s v="G21J24000230006"/>
        <s v="G21J24000240006"/>
        <s v="G21J24000250006"/>
        <s v="G21J24000260006"/>
        <s v="G21J24000270006"/>
        <s v="G21J24000290006"/>
        <s v="G21J24000300006"/>
        <s v="G21J24000310006"/>
        <s v="G21J24000320006"/>
        <s v="G21J24000330006"/>
        <s v="G21J24000340006"/>
        <s v="G21J24000350006"/>
        <s v="G21J24000360006"/>
        <s v="G21J24000370006"/>
        <s v="G21J24000380006"/>
        <s v="G21J24000390006"/>
        <s v="G21J24000400006"/>
        <s v="G21J24000410006"/>
        <s v="G21J24000420006"/>
        <s v="G21J24000430006"/>
        <s v="G21J24000440006"/>
        <s v="G21J24000450006"/>
        <s v="G21J24000460006"/>
        <s v="G21J24000470006"/>
        <s v="G21J24000480006"/>
        <s v="G21J24000490006"/>
        <s v="G21J24000500006"/>
        <s v="G21J24000510006"/>
        <s v="G21J24000520006"/>
        <s v="G21J24000530006"/>
        <s v="G21J24000540006"/>
        <s v="G21J24000550006"/>
        <s v="G21J24000560006"/>
        <s v="G21J24000570006"/>
        <s v="G21J24000580006"/>
        <s v="G21J24000590006"/>
        <s v="G21J24000600006"/>
        <s v="G21J24000610006"/>
        <s v="G21J24000630006"/>
        <s v="G21J24000640006"/>
        <s v="G21J24000650006"/>
        <s v="G21J24000660006"/>
        <s v="G21J24000670006"/>
        <s v="G21J24000680006"/>
        <s v="G21J24000690006"/>
        <s v="G21J24000700006"/>
        <s v="G21J24000710006"/>
        <s v="G21J24000720006"/>
        <s v="G21J24000730006"/>
        <s v="G21J24000740006"/>
        <s v="G21J24000750006"/>
        <s v="G21J24000770006"/>
        <s v="G21J24000780006"/>
        <s v="G22B25004000007"/>
        <s v="G22B25004010007"/>
        <s v="G22B25004020007"/>
        <s v="G22B25004030007 "/>
        <s v="G22B25004040007"/>
        <s v="G22B25004050007 "/>
        <s v="G22B25004060007"/>
        <s v="G22B25004090007"/>
        <s v="G22B25004100007"/>
        <s v="G22B25004110007"/>
        <s v="G22B25004120007"/>
        <s v="G22B25004130007"/>
        <s v="G22B25004140007"/>
        <s v="G22B25004150007"/>
        <s v="G22B25004160007"/>
        <s v="G22B25004400007"/>
        <s v="G22B25004410007"/>
        <s v="G22B25004420007"/>
        <s v="G22B25004430007"/>
        <s v="G22B25004450007"/>
        <s v="G22B25004460007"/>
        <s v="G22B25004470007"/>
        <s v="G22B25004480007"/>
        <s v="G22B25004490007"/>
        <s v="G22B25004500007"/>
        <s v="G22B25004510007"/>
        <s v="G22B25004520007"/>
        <s v="G22B25004530007"/>
        <s v="G22B25004540007"/>
        <s v="G22B25004550007"/>
        <s v="G22B25004560007"/>
        <s v="G22B25004570007"/>
        <s v="G22B25004580007"/>
        <s v="G22B25004590007"/>
        <s v="G22B25004600007"/>
        <s v="G22B25004610007"/>
        <s v="G22B25004620007"/>
        <s v="G22B25004630007"/>
        <s v="G22B25004640007"/>
        <s v="G22B25004650007"/>
        <s v="G22B25004660007"/>
        <s v="G22B25004670007"/>
        <s v="G22B25004680007"/>
        <s v="G22B25004690007"/>
        <s v="G22B25004700007"/>
        <s v="G22B25004710007"/>
        <s v="G22B25004720007"/>
        <s v="G22B25004730007"/>
        <s v="G22B25004740007"/>
        <s v="G22B25004750007"/>
        <s v="G22B25004760007"/>
        <s v="G22C23000060005"/>
        <s v="G22C23000070005"/>
        <s v="G22C23000080005"/>
        <s v="G22C23000540005"/>
        <s v="G22C23000550005"/>
        <s v="G23C23000190005"/>
        <s v="G24D23002130006"/>
        <s v="G24D23002140006 "/>
        <s v="G24D23002150006 "/>
        <s v="G24D23002160006 "/>
        <s v="G24D23002170006 "/>
        <s v="G24D23002180006"/>
        <s v="G24D23002190006 "/>
        <s v="G24D23002200006 "/>
        <s v="G24D23002210006 "/>
        <s v="G24D23002220006 "/>
        <s v="G24D23002230006"/>
        <s v="G24D23002240006"/>
        <s v="G24D23002250006"/>
        <s v="G24D23002260006 "/>
        <s v="G24D23002270006"/>
        <s v="G24D23002280006 "/>
        <s v="G24D23002290006 "/>
        <s v="G24D23002300006 "/>
        <s v="G24D23002310006 "/>
        <s v="G24D23002320006 "/>
        <s v="G24D23002330006 "/>
        <s v="G24D23002340006 "/>
        <s v="G24D23002350006 "/>
        <s v="G24D23002360006 "/>
        <s v="G24D23002370006 "/>
        <s v="G24D23002380006 "/>
        <s v="G24D23002390006 "/>
        <s v="G24D23002400006 "/>
        <s v="G24D23002410006 "/>
        <s v="G24D24004120007"/>
        <s v="G24D24004130007"/>
        <s v="G24D24004140007"/>
        <s v="G24D24004150007"/>
        <s v="G24D24004160007"/>
        <s v="G24D24004170007"/>
        <s v="G24D24004180007"/>
        <s v="G24D24004190007"/>
        <s v="G24D24004200007"/>
        <s v="G24D24004210007"/>
        <s v="G24D24004220007"/>
        <s v="G24D24004230007"/>
        <s v="G24D24004240007"/>
        <s v="G24D24004250007"/>
        <s v="G24D24004260007"/>
        <s v="G24D24004270007"/>
        <s v="G24D24004280007"/>
        <s v="G24D24004290007"/>
        <s v="G24D24004300007"/>
        <s v="G24D24004310007"/>
        <s v="G24D24004320007"/>
        <s v="G24D24004330007"/>
        <s v="G24D24004550006"/>
        <s v="G24D24004560002"/>
        <s v="G24D24004920007"/>
        <s v="G24D24004930007"/>
        <s v="G24D24004940007"/>
        <s v="G24D24004950007"/>
        <s v="G24D24004960007"/>
        <s v="G24D24004970007"/>
        <s v="G24D24004980007"/>
        <s v="G24D24004990007"/>
        <s v="G24D24005000007"/>
        <s v="G24D24005010007"/>
        <s v="G24D25002640001"/>
        <s v="G24D25002650001"/>
        <s v="G24D25002660001"/>
        <s v="G24D25002670001"/>
        <s v="G24D25002680001"/>
        <s v="G24D25002690001"/>
        <s v="G24D25002700001"/>
        <s v="G24D25002710001"/>
        <s v="G24D25003140001"/>
        <s v="G24D25003150001"/>
        <s v="G24D25003160001"/>
        <s v="G24D25003170001"/>
        <s v="G24D25003180001"/>
        <s v="G24D25003190001"/>
        <s v="G24D25003200001"/>
        <s v="G24D25003210001"/>
        <s v="G24D25003220001"/>
        <s v="G24D25003230001"/>
        <s v="G24D25003240001"/>
        <s v="G24D25003250001"/>
        <s v="G24D25003260001"/>
        <s v="G24D25003270001"/>
        <s v="G24D25003280001"/>
        <s v="G24D25003290001"/>
        <s v="G24D25003300001"/>
        <s v="G24D25003310001"/>
        <s v="G24D25003320001"/>
        <s v="G24D25003330001"/>
        <s v="G24D25003340001"/>
        <s v="G24D25003350001"/>
        <s v="G24D25003360001"/>
        <s v="G24D25003370001"/>
        <s v="G24D25003380001"/>
        <s v="G24D25003390001"/>
        <s v="G24D25003400001"/>
        <s v="G24D25003410001"/>
        <s v="G24D25003420001"/>
        <s v="G24D25003430001"/>
        <s v="G24D25003440001"/>
        <s v="G24D25003970006"/>
        <s v="G24D25003980006"/>
        <s v="G24F24000400009"/>
        <s v="G24F24000410009"/>
        <s v="G24F24000560009"/>
        <s v="G24F24000570009"/>
        <s v="G24F24000590009"/>
        <s v="G24F24000600009"/>
        <s v="G31J23000430006"/>
        <s v="G31J23000440006"/>
        <s v="G31J23000450006"/>
        <s v="G31J24000170006"/>
        <s v="G31J24000230006"/>
        <s v="G31J24000240006"/>
        <s v="G31J24000250006"/>
        <s v="G31J24000260006"/>
        <s v="G31J24000270006"/>
        <s v="G31J24000290006"/>
        <s v="G31J24000300006"/>
        <s v="G31J24000310006"/>
        <s v="G31J24000380006"/>
        <s v="G31J24000390006"/>
        <s v="G31J24000400006"/>
        <s v="G31J24000410006"/>
        <s v="G31J24000420006"/>
        <s v="G31J24000430006"/>
        <s v="G31J24000440006"/>
        <s v="G31J24000450006"/>
        <s v="G31J24000460006"/>
        <s v="G31J24000470006"/>
        <s v="G31J24000480006"/>
        <s v="G31J24000490006"/>
        <s v="G31J24000500006"/>
        <s v="G31J24000510006"/>
        <s v="G31J24000520006"/>
        <s v="G31J24000530006"/>
        <s v="G31J24000540006"/>
        <s v="G31J24000550006"/>
        <s v="G31J24000560006"/>
        <s v="G31J24000570006"/>
        <s v="G31J24000580006"/>
        <s v="G31J24000590006"/>
        <s v="G31J24000600006"/>
        <s v="G31J24000610006"/>
        <s v="G31J24000620006"/>
        <s v="G31J24000630006"/>
        <s v="G31J24000640006"/>
        <s v="G31J24000650006"/>
        <s v="G31J24000660006"/>
        <s v="G31J24000670006"/>
        <s v="G31J24000680006"/>
        <s v="G31J24000690006"/>
        <s v="G31J24000700006"/>
        <s v="G31J24000710006"/>
        <s v="G31J24000720006"/>
        <s v="G31J24000730006"/>
        <s v="G31J24000740006"/>
        <s v="G31J24000750006"/>
        <s v="G31J24000760006"/>
        <s v="G31J24000770006"/>
        <s v="G31J24000780006"/>
        <s v="G31J24000790006"/>
        <s v="G31J24000800006"/>
        <s v="G31J24000810006"/>
        <s v="G31J24000820006"/>
        <s v="G31J24000840006"/>
        <s v="G31J24000850006"/>
        <s v="G31J24001830006"/>
        <s v="G32B25003630007"/>
        <s v="G32B25003640007"/>
        <s v="G32B25003700007"/>
        <s v="G32B25003710007"/>
        <s v="G32B25003720007"/>
        <s v="G32B25003830007"/>
        <s v="G32B25003840007"/>
        <s v="G32B25003850007"/>
        <s v="G32B25003900007"/>
        <s v="G32B25003910007"/>
        <s v="G32B25003920007"/>
        <s v="G32B25003930007"/>
        <s v="G32B25003940007"/>
        <s v="G32B25003950007"/>
        <s v="G32B25003970007"/>
        <s v="G32B25003980007"/>
        <s v="G32B25003990007"/>
        <s v="G32B25004000007"/>
        <s v="G32B25004010007"/>
        <s v="G32B25004020007"/>
        <s v="G32B25004030007"/>
        <s v="G32B25004040007"/>
        <s v="G32B25004050007"/>
        <s v="G32B25004060007"/>
        <s v="G32B25004070007"/>
        <s v="G32B25004080007"/>
        <s v="G32B25004090007"/>
        <s v="G32B25004100007"/>
        <s v="G32B25004110007"/>
        <s v="G32B25004120007"/>
        <s v="G32B25004130007"/>
        <s v="G32B25004140007"/>
        <s v="G32B25004150007"/>
        <s v="G32B25004160007"/>
        <s v="G32B25004170007"/>
        <s v="G32B25004180007"/>
        <s v="G32B25004190007"/>
        <s v="G32B25004200007"/>
        <s v="G32B25004210007"/>
        <s v="G32B25004220007"/>
        <s v="G32B25004230007"/>
        <s v="G32B25004240007"/>
        <s v="G32B25004250007"/>
        <s v="G32B25004260007"/>
        <s v="G32B25004270007"/>
        <s v="G32B25004280007"/>
        <s v="G32B25004290007"/>
        <s v="G32B25004300007"/>
        <s v="G32B25004310007"/>
        <s v="G32B25004320007"/>
        <s v="G32B25004330007"/>
        <s v="G32B25004340007"/>
        <s v="G32B25004350007"/>
        <s v="G32B25004360007"/>
        <s v="G32C23000900005"/>
        <s v="G32C23000910005"/>
        <s v="G32C23000920005"/>
        <s v="G34D23003330006"/>
        <s v="G34D23003340006 "/>
        <s v="G34D23003350006"/>
        <s v="G34D23003360006 "/>
        <s v="G34D23003370006 "/>
        <s v="G34D23003390006 "/>
        <s v="G34D23003400006 "/>
        <s v="G34D23003410006 "/>
        <s v="G34D23003420006 "/>
        <s v="G34D23003430006 "/>
        <s v="G34D23003440006"/>
        <s v="G34D23003450006"/>
        <s v="G34D23003460006 "/>
        <s v="G34D23003470006 "/>
        <s v="G34D23003480006 "/>
        <s v="G34D23003490006 "/>
        <s v="G34D23003500006 "/>
        <s v="G34D23003510006 "/>
        <s v="G34D23003520006 "/>
        <s v="G34D23003530006"/>
        <s v="G34D23003540006 "/>
        <s v="G34D23003550006"/>
        <s v="G34D23003560006 "/>
        <s v="G34D23003570006 "/>
        <s v="G34D23003580006 "/>
        <s v="G34D23003590006"/>
        <s v="G34D23003600006 "/>
        <s v="G34D23003610006 "/>
        <s v="G34D24005120007"/>
        <s v="G34D24005130007"/>
        <s v="G34D24005140007"/>
        <s v="G34D24005150007"/>
        <s v="G34D24005160007"/>
        <s v="G34D24005170007"/>
        <s v="G34D24005180007"/>
        <s v="G34D24005190007"/>
        <s v="G34D24005200007"/>
        <s v="G34D24005210007"/>
        <s v="G34D24005220007"/>
        <s v="G34D24005230007"/>
        <s v="G34D24005240007"/>
        <s v="G34D24005250007"/>
        <s v="G34D24005260007"/>
        <s v="G34D24005270007"/>
        <s v="G34D24005280007"/>
        <s v="G34D24005290007"/>
        <s v="G34D24005360001"/>
        <s v="G34D24005370001"/>
        <s v="G34D24005850006"/>
        <s v="G34D24006200007"/>
        <s v="G34D24006210007"/>
        <s v="G34D24006220007"/>
        <s v="G34D24006230007"/>
        <s v="G34D24006240007"/>
        <s v="G34D25004030001"/>
        <s v="G34D25004040001"/>
        <s v="G34D25004050001"/>
        <s v="G34D25004060001"/>
        <s v="G34D25004070001"/>
        <s v="G34D25004080001"/>
        <s v="G34D25004090001"/>
        <s v="G34D25004100001"/>
        <s v="G34D25004110001"/>
        <s v="G34D25004120001"/>
        <s v="G34D25004130001"/>
        <s v="G34D25004370001"/>
        <s v="G34D25004380001"/>
        <s v="G34D25004390001"/>
        <s v="G34D25004400001"/>
        <s v="G34D25004410001"/>
        <s v="G34D25004420001"/>
        <s v="G34D25004430001"/>
        <s v="G34D25004440001"/>
        <s v="G34D25004450001"/>
        <s v="G34D25004460001"/>
        <s v="G34D25004470001"/>
        <s v="G34D25004480001"/>
        <s v="G34D25004490001"/>
        <s v="G34D25004500001"/>
        <s v="G34D25004510001"/>
        <s v="G34D25004520001"/>
        <s v="G34D25004530001"/>
        <s v="G34D25004540001"/>
        <s v="G34D25004550001"/>
        <s v="G34D25004560001"/>
        <s v="G34D25004570001"/>
        <s v="G34D25004580001"/>
        <s v="G34D25004590001"/>
        <s v="G34D25005510006"/>
        <s v="G34D25005530006"/>
        <s v="G34D25005540006"/>
        <s v="G34D25005550006"/>
        <s v="G34D25005560006"/>
        <s v="G34D25005570006"/>
        <s v="G34F24000760008"/>
        <s v="G34F24001010009"/>
        <s v="G34F24001020009"/>
        <s v="G34F24001190009"/>
        <s v="G41I22001130006"/>
        <s v="G41I23000540006"/>
        <s v="G41I23000550002"/>
        <s v="G41I24000040009"/>
        <s v="G41I24000070006"/>
        <s v="G41I24000350006"/>
        <s v="G41I24000420006"/>
        <s v="G41I25000120009"/>
        <s v="G41J22000730006"/>
        <s v="G41J23000390006"/>
        <s v="G41J23000400006"/>
        <s v="G41J23000410006"/>
        <s v="G41J23000430006"/>
        <s v="G41J23000440006"/>
        <s v="G41J23000500006"/>
        <s v="G41J24000040006"/>
        <s v="G41J24000050006"/>
        <s v="G41J24000060006"/>
        <s v="G41J24000070006"/>
        <s v="G41J24000080006"/>
        <s v="G41J24000090006"/>
        <s v="G41J24000100006"/>
        <s v="G41J24000140006"/>
        <s v="G41J24000150006"/>
        <s v="G41J24000160006"/>
        <s v="G41J24000170006"/>
        <s v="G41J24000180006"/>
        <s v="G41J24000190006"/>
        <s v="G41J24000200006"/>
        <s v="G41J24000210006"/>
        <s v="G41J24000220006"/>
        <s v="G41J24000230006"/>
        <s v="G41J24000240006"/>
        <s v="G41J24000250006"/>
        <s v="G41J24000260006"/>
        <s v="G41J24000270006"/>
        <s v="G41J24000280006"/>
        <s v="G41J24000290006"/>
        <s v="G41J24000300006"/>
        <s v="G41J24000310006"/>
        <s v="G41J24000320006"/>
        <s v="G41J24000330006"/>
        <s v="G41J24000340006"/>
        <s v="G41J24000350006"/>
        <s v="G41J24000360006"/>
        <s v="G41J24000370006"/>
        <s v="G41J24000380006"/>
        <s v="G41J24000390006"/>
        <s v="G41J24000400006"/>
        <s v="G41J24000410006"/>
        <s v="G41J24000420006"/>
        <s v="G41J24000430006"/>
        <s v="G41J24000440006"/>
        <s v="G41J24000450006"/>
        <s v="G41J24000460006"/>
        <s v="G41J24000470006"/>
        <s v="G41J24000480006"/>
        <s v="G41J24000490006"/>
        <s v="G41J24000500006"/>
        <s v="G41J24000510006"/>
        <s v="G41J24000520006"/>
        <s v="G41J24000530006"/>
        <s v="G41J24000550006"/>
        <s v="G41J24000560006"/>
        <s v="G41J24000570006"/>
        <s v="G41J24000580006"/>
        <s v="G41J24000590006"/>
        <s v="G41J24000600006"/>
        <s v="G41J24000610006"/>
        <s v="G41J24000620006"/>
        <s v="G41J24000630006"/>
        <s v="G41J24000640006"/>
        <s v="G41J24000650006"/>
        <s v="G41J24000660006"/>
        <s v="G41J24000670006"/>
        <s v="G41J24000680006"/>
        <s v="G41J24000690006"/>
        <s v="G41J24000700006"/>
        <s v="G41J24000710006"/>
        <s v="G41J24000720006"/>
        <s v="G41J24000730006"/>
        <s v="G41J24000740006"/>
        <s v="G41J24000750006"/>
        <s v="G41J24000760006"/>
        <s v="G41J24000770006"/>
        <s v="G41J24000780006"/>
        <s v="G41J24000790006"/>
        <s v="G41J24000800006"/>
        <s v="G41J24000810006"/>
        <s v="G41J24000820006"/>
        <s v="G41J24000830006"/>
        <s v="G41J24000840006"/>
        <s v="G41J24000850006"/>
        <s v="G41J24000860006"/>
        <s v="G41J24000870006"/>
        <s v="G41J24000880006"/>
        <s v="G41J24000890006"/>
        <s v="G41J24000900006"/>
        <s v="G41J24000910006"/>
        <s v="G41J24000920006"/>
        <s v="G41J24000930006"/>
        <s v="G41J24000940006"/>
        <s v="G41J24000950006"/>
        <s v="G41J24000960006"/>
        <s v="G41J24000970006"/>
        <s v="G41J24000980006"/>
        <s v="G41J24000990006"/>
        <s v="G41J24001000006"/>
        <s v="G41J24001010006"/>
        <s v="G41J24001020006"/>
        <s v="G41J24001030006"/>
        <s v="G42B25010430007"/>
        <s v="G42B25010440006"/>
        <s v="G42B25010450007"/>
        <s v="G42B25010460007"/>
        <s v="G42B25010470007"/>
        <s v="G42B25010480005"/>
        <s v="G42B25010490007"/>
        <s v="G42B25010500007"/>
        <s v="G42B25010510007"/>
        <s v="G42B25010520007"/>
        <s v="G42B25010530007"/>
        <s v="G42B25010540007"/>
        <s v="G42B25010550007"/>
        <s v="G42B25010560007"/>
        <s v="G42B25011340007"/>
        <s v="G42B25011350007"/>
        <s v="G42B25011360007"/>
        <s v="G42B25011370007"/>
        <s v="G42B25011380007"/>
        <s v="G42B25011430007"/>
        <s v="G42B25011440007"/>
        <s v="G42B25011450007"/>
        <s v="G42B25011460007"/>
        <s v="G42B25011470007"/>
        <s v="G42B25011480007"/>
        <s v="G42B25011490007"/>
        <s v="G42B25011510007"/>
        <s v="G42B25011520007"/>
        <s v="G42B25011530007"/>
        <s v="G42B25011540007"/>
        <s v="G42B25011550007"/>
        <s v="G42B25011560007"/>
        <s v="G42B25011570007"/>
        <s v="G42B25011620007"/>
        <s v="G42B25011630007"/>
        <s v="G42B25011640007"/>
        <s v="G42B25011650007"/>
        <s v="G42B25011660007"/>
        <s v="G42B25011670007"/>
        <s v="G42B25011680007"/>
        <s v="G42B25011690007"/>
        <s v="G42B25011700007"/>
        <s v="G42B25011710007"/>
        <s v="G42B25011720007"/>
        <s v="G42B25011730007"/>
        <s v="G42B25011740007"/>
        <s v="G42B25011750007"/>
        <s v="G42B25011760007"/>
        <s v="G42B25011770007"/>
        <s v="G42B25011780007"/>
        <s v="G42B25011790007"/>
        <s v="G42B25011800007"/>
        <s v="G42B25011810007"/>
        <s v="G42B25011820007"/>
        <s v="G42B25011830007"/>
        <s v="G42B25011840007"/>
        <s v="G42B25011850007"/>
        <s v="G42B25011860007"/>
        <s v="G42B25011870007"/>
        <s v="G42B25011880007"/>
        <s v="G42B25011890007"/>
        <s v="G42B25011900007"/>
        <s v="G42B25011910007"/>
        <s v="G42B25011920007"/>
        <s v="G42B25011930007"/>
        <s v="G42B25011940007"/>
        <s v="G42B25011950007"/>
        <s v="G42B25011960007"/>
        <s v="G42B25011970007"/>
        <s v="G42C23000130005"/>
        <s v="G44C24000140006"/>
        <s v="G44C24000210006"/>
        <s v="G44D23003020006"/>
        <s v="G44D23003030006 "/>
        <s v="G44D23003040006 "/>
        <s v="G44D23003050006 "/>
        <s v="G44D23003060006"/>
        <s v="G44D23003070006"/>
        <s v="G44D23003080006 "/>
        <s v="G44D23003090006"/>
        <s v="G44D23003100006 "/>
        <s v="G44D23003110006 "/>
        <s v="G44D23003120006 "/>
        <s v="G44D23003130006"/>
        <s v="G44D23003140006 "/>
        <s v="G44D23003150006 "/>
        <s v="G44D23003160006 "/>
        <s v="G44D23003170006 "/>
        <s v="G44D23003180006 "/>
        <s v="G44D23003190006"/>
        <s v="G44D23003200006"/>
        <s v="G44D23003210006 "/>
        <s v="G44D23003220006 "/>
        <s v="G44D23003230006 "/>
        <s v="G44D23003240006 "/>
        <s v="G44D24005040007"/>
        <s v="G44D24005050007"/>
        <s v="G44D24005060007"/>
        <s v="G44D24005070007"/>
        <s v="G44D24005080007"/>
        <s v="G44D24005090007"/>
        <s v="G44D24005100007"/>
        <s v="G44D24005110007"/>
        <s v="G44D24005120007"/>
        <s v="G44D24005130007"/>
        <s v="G44D24005140007"/>
        <s v="G44D24005150007"/>
        <s v="G44D24005160007"/>
        <s v="G44D24005170007"/>
        <s v="G44D24005180007"/>
        <s v="G44D24005190007"/>
        <s v="G44D24005530006"/>
        <s v="G44D24005800007"/>
        <s v="G44D24005810007"/>
        <s v="G44D24005820007"/>
        <s v="G44D24005830007"/>
        <s v="G44D24005840007"/>
        <s v="G44D25003740001"/>
        <s v="G44D25003750001"/>
        <s v="G44D25003760001"/>
        <s v="G44D25003770001"/>
        <s v="G44D25003780001"/>
        <s v="G44D25003790001"/>
        <s v="G44D25003800001"/>
        <s v="G44D25003810001"/>
        <s v="G44D25004080001"/>
        <s v="G44D25004090001"/>
        <s v="G44D25004100001"/>
        <s v="G44D25004110001"/>
        <s v="G44D25004120001"/>
        <s v="G44D25004130001"/>
        <s v="G44D25004140001"/>
        <s v="G44D25004150001"/>
        <s v="G44D25004160001"/>
        <s v="G44D25004170001"/>
        <s v="G44D25004180001"/>
        <s v="G44D25004190001"/>
        <s v="G44D25004200001"/>
        <s v="G44D25004210001"/>
        <s v="G44D25004220001"/>
        <s v="G44D25005000006"/>
        <s v="G44D25005010006"/>
        <s v="G44D25005020006"/>
        <s v="G44D25005030006"/>
        <s v="G44D25005040006"/>
        <s v="G44D25005050006"/>
        <s v="G44F24000240008"/>
        <s v="G44F24000250009"/>
        <s v="G44F24000260009"/>
        <s v="G44F24000320009"/>
        <s v="G44F24000330009"/>
        <s v="G44F24000340009"/>
        <s v="G44F24000350009"/>
        <s v="G44F24000360009"/>
        <s v="G44F24000370009"/>
        <s v="G44F24000530009"/>
        <s v="G51I24000040009"/>
        <s v="G51J23000250006"/>
        <s v="G51J23000260006"/>
        <s v="G51J23000270006"/>
        <s v="G51J24000020006"/>
        <s v="G51J24000030006"/>
        <s v="G51J24000040006"/>
        <s v="G51J24000050006"/>
        <s v="G51J24000060006"/>
        <s v="G51J24000070006"/>
        <s v="G51J24000080006"/>
        <s v="G51J24000090006"/>
        <s v="G51J24000100006"/>
        <s v="G51J24000110006"/>
        <s v="G51J24000120006"/>
        <s v="G51J24000130006"/>
        <s v="G51J24000140006"/>
        <s v="G51J24000150006"/>
        <s v="G51J24000160006"/>
        <s v="G51J24000170006"/>
        <s v="G51J24000180006"/>
        <s v="G51J24000190006"/>
        <s v="G51J24000200006"/>
        <s v="G51J24000210006"/>
        <s v="G51J24000220006"/>
        <s v="G51J24000230006"/>
        <s v="G51J24000240006"/>
        <s v="G51J24000250006"/>
        <s v="G51J24000270006"/>
        <s v="G51J24000280006"/>
        <s v="G51J24000290006"/>
        <s v="G51J24000300006"/>
        <s v="G51J24000310006"/>
        <s v="G51J24000320006"/>
        <s v="G51J24000330006"/>
        <s v="G51J24000340006"/>
        <s v="G51J24000350006"/>
        <s v="G51J24000360006"/>
        <s v="G51J24000370006"/>
        <s v="G51J24000380006"/>
        <s v="G51J24000390006"/>
        <s v="G51J24000400006"/>
        <s v="G51J24000410006"/>
        <s v="G51J24000420006"/>
        <s v="G51J24000430006"/>
        <s v="G51J24000440006"/>
        <s v="G51J24000450006"/>
        <s v="G51J24000460006"/>
        <s v="G51J24000470006"/>
        <s v="G51J24000480006"/>
        <s v="G51J24000490006"/>
        <s v="G51J24000500006"/>
        <s v="G51J24000510006"/>
        <s v="G51J24000520006"/>
        <s v="G51J24000530006"/>
        <s v="G51J24000540006"/>
        <s v="G51J24000550006"/>
        <s v="G51J24000560006"/>
        <s v="G52B25006520007"/>
        <s v="G52B25006530007"/>
        <s v="G52B25006540007"/>
        <s v="G52B25006550007"/>
        <s v="G52B25006560007"/>
        <s v="G52B25006570007"/>
        <s v="G52B25006580007"/>
        <s v="G52B25006590007"/>
        <s v="G52B25006600007"/>
        <s v="G52B25006970007"/>
        <s v="G52B25006980007"/>
        <s v="G52B25006990007"/>
        <s v="G52B25007000007"/>
        <s v="G52B25007010007"/>
        <s v="G52B25007020007"/>
        <s v="G52B25007030007"/>
        <s v="G52B25007040007"/>
        <s v="G52B25007050007"/>
        <s v="G52B25007060007"/>
        <s v="G52B25007070007"/>
        <s v="G52B25007080007"/>
        <s v="G52B25007090007"/>
        <s v="G52B25007100007"/>
        <s v="G52B25007120007"/>
        <s v="G52B25007130007"/>
        <s v="G52B25007140007"/>
        <s v="G52B25007150007"/>
        <s v="G52B25007160007"/>
        <s v="G52B25007170007"/>
        <s v="G52B25007180007"/>
        <s v="G52B25007190007"/>
        <s v="G52B25007200007"/>
        <s v="G52B25007210007"/>
        <s v="G52B25007220007"/>
        <s v="G52B25007230007"/>
        <s v="G52B25007240007"/>
        <s v="G52B25007250007"/>
        <s v="G52B25007260007"/>
        <s v="G52B25007270007"/>
        <s v="G52B25007280007"/>
        <s v="G52B25007290007"/>
        <s v="G52B25007300007"/>
        <s v="G52B25007310007"/>
        <s v="G52B25007320007"/>
        <s v="G52B25007330007"/>
        <s v="G52B25007340007"/>
        <s v="G52B25007350007"/>
        <s v="G52B25007360007"/>
        <s v="G52B25007370007"/>
        <s v="G52B25007380007"/>
        <s v="G52B25007390007"/>
        <s v="G52B25007400007"/>
        <s v="G52B25007410007"/>
        <s v="G52B25007420007"/>
        <s v="G52B25007430007"/>
        <s v="G52B25007440007"/>
        <s v="G52B25007450007"/>
        <s v="G54D23002060006 "/>
        <s v="G54D23002070006 "/>
        <s v="G54D23002080006"/>
        <s v="G54D23002090006 "/>
        <s v="G54D23002100006 "/>
        <s v="G54D23002110006 "/>
        <s v="G54D23002120006 "/>
        <s v="G54D23002130006"/>
        <s v="G54D23002140006"/>
        <s v="G54D23002150006 "/>
        <s v="G54D23002160006 "/>
        <s v="G54D23002170006 "/>
        <s v="G54D23002190006"/>
        <s v="G54D23002200006 "/>
        <s v="G54D23002210006 "/>
        <s v="G54D23002220006 "/>
        <s v="G54D23002230006 "/>
        <s v="G54D23002240006 "/>
        <s v="G54D23002250006 "/>
        <s v="G54D23002260006 "/>
        <s v="G54D24003730007"/>
        <s v="G54D24003740007"/>
        <s v="G54D24003750007"/>
        <s v="G54D24003760007"/>
        <s v="G54D24003770007"/>
        <s v="G54D24003780007"/>
        <s v="G54D24003790007"/>
        <s v="G54D24003800007"/>
        <s v="G54D24003810007"/>
        <s v="G54D24003820007"/>
        <s v="G54D24003830007"/>
        <s v="G54D24003840007"/>
        <s v="G54D24003850007"/>
        <s v="G54D24004310007"/>
        <s v="G54D24004320007"/>
        <s v="G54D24004330007"/>
        <s v="G54D24004340007"/>
        <s v="G54D24004350007"/>
        <s v="G54D24004360007"/>
        <s v="G54D25008380001"/>
        <s v="G54D25008390001"/>
        <s v="G54D25008400001"/>
        <s v="G54D25008410001"/>
        <s v="G54D25008420001"/>
        <s v="G54D25008430001"/>
        <s v="G54D25008440001"/>
        <s v="G54D25008450001"/>
        <s v="G54D25008760001"/>
        <s v="G54D25008770001"/>
        <s v="G54D25008780001"/>
        <s v="G54D25008790001"/>
        <s v="G54D25008800001"/>
        <s v="G54D25008810001"/>
        <s v="G54D25008820001"/>
        <s v="G54D25008830001"/>
        <s v="G54D25008840001"/>
        <s v="G54D25008850001"/>
        <s v="G54D25008860001"/>
        <s v="G54D25008870001"/>
        <s v="G54D25008880001"/>
        <s v="G54D25008890001"/>
        <s v="G54D25008900001"/>
        <s v="G54D25008910001"/>
        <s v="G54D25008920001"/>
        <s v="G54D25008930001"/>
        <s v="G54D25008940001"/>
        <s v="G54D25009380006"/>
        <s v="G54D25009390006"/>
        <s v="G54D25009400006"/>
        <s v="G54F24000150009"/>
        <s v="G54F24000180009"/>
        <s v="G54F24000230009"/>
        <s v="G54F24000290009"/>
        <s v="G59B24000000006"/>
        <s v="G61C23000590009"/>
        <s v="G61I22001350006"/>
        <s v="G61I24000010006"/>
        <s v="G61I24000240006"/>
        <s v="G61I25000070009"/>
        <s v="G61J22000850006"/>
        <s v="G61J23000200006"/>
        <s v="G61J23000210006"/>
        <s v="G61J23000220006"/>
        <s v="G61J23000240006"/>
        <s v="G61J24000060006"/>
        <s v="G61J24000070006"/>
        <s v="G61J24000080006"/>
        <s v="G61J24000090006"/>
        <s v="G61J24000100006"/>
        <s v="G61J24000110006"/>
        <s v="G61J24000130006"/>
        <s v="G61J24000140006"/>
        <s v="G61J24000150006"/>
        <s v="G61J24000160006"/>
        <s v="G61J24000170006"/>
        <s v="G61J24000190006"/>
        <s v="G61J24000200006"/>
        <s v="G61J24000210006"/>
        <s v="G61J24000220006"/>
        <s v="G61J24000230006"/>
        <s v="G61J24000240006"/>
        <s v="G61J24000250006"/>
        <s v="G61J24000260006"/>
        <s v="G61J24000270006"/>
        <s v="G61J24000280006"/>
        <s v="G61J24000290006"/>
        <s v="G61J24000300006"/>
        <s v="G61J24000310006"/>
        <s v="G61J24000320006"/>
        <s v="G61J24000330006"/>
        <s v="G61J24000340006"/>
        <s v="G61J24000350006"/>
        <s v="G61J24000360006"/>
        <s v="G61J24000370006"/>
        <s v="G61J24000380006"/>
        <s v="G61J24000390006"/>
        <s v="G61J24000400006"/>
        <s v="G61J24000410006"/>
        <s v="G61J24000420006"/>
        <s v="G61J24000430006"/>
        <s v="G61J24000440006"/>
        <s v="G61J24000450006"/>
        <s v="G61J24000460006"/>
        <s v="G61J24000470006"/>
        <s v="G61J24000480006"/>
        <s v="G61J24000490006"/>
        <s v="G61J24000500006"/>
        <s v="G61J24000510006"/>
        <s v="G61J24000520006"/>
        <s v="G61J24000530006"/>
        <s v="G61J24000540006"/>
        <s v="G61J24000550006"/>
        <s v="G61J24000560006"/>
        <s v="G61J24000570006"/>
        <s v="G61J24000580006"/>
        <s v="G61J24000590006"/>
        <s v="G61J24000600006"/>
        <s v="G61J24000610006"/>
        <s v="G61J24000620006"/>
        <s v="G61J24000630006"/>
        <s v="G61J24000640006"/>
        <s v="G61J24000650006"/>
        <s v="G61J24000660006"/>
        <s v="G61J24000670006"/>
        <s v="G61J24000680006"/>
        <s v="G61J24000690006"/>
        <s v="G61J24000700006"/>
        <s v="G61J24000710006"/>
        <s v="G61J24000730006"/>
        <s v="G61J24000740006"/>
        <s v="G61J24000750006"/>
        <s v="G61J24000760006"/>
        <s v="G61J24000770006"/>
        <s v="G61J24000780006"/>
        <s v="G61J24000790006"/>
        <s v="G61J24000800006"/>
        <s v="G61J24000810006"/>
        <s v="G61J24000820006"/>
        <s v="G61J24000830006"/>
        <s v="G61J24000840006"/>
        <s v="G61J24000850006"/>
        <s v="G61J24000860006"/>
        <s v="G61J24000870006"/>
        <s v="G61J24000880006"/>
        <s v="G61J24000890006"/>
        <s v="G61J24000900006"/>
        <s v="G61J24000910004"/>
        <s v="G61J24000920006"/>
        <s v="G61J24000930006"/>
        <s v="G61J24000940006"/>
        <s v="G61J24000950006"/>
        <s v="G61J24000960006"/>
        <s v="G61J24000970006"/>
        <s v="G61J24000980006"/>
        <s v="G61J24000990006"/>
        <s v="G61J24001000006"/>
        <s v="G61J24001010006"/>
        <s v="G61J24001020006"/>
        <s v="G61J24001030006"/>
        <s v="G61J24001040006"/>
        <s v="G61J24001050006"/>
        <s v="G61J24001060006"/>
        <s v="G61J24001070006"/>
        <s v="G61J24001080006"/>
        <s v="G61J24001090006"/>
        <s v="G61J24001100006"/>
        <s v="G61J24001110006"/>
        <s v="G61J24001120006"/>
        <s v="G61J24001130006"/>
        <s v="G61J24001140006"/>
        <s v="G61J24001150006"/>
        <s v="G61J24001160006"/>
        <s v="G61J24001170006"/>
        <s v="G61J24001180006"/>
        <s v="G61J24001190006"/>
        <s v="G61J24001200006"/>
        <s v="G61J24001210006"/>
        <s v="G61J24001220006"/>
        <s v="G61J24001240006"/>
        <s v="G61J24001250006"/>
        <s v="G61J24001260006"/>
        <s v="G61J24001270006"/>
        <s v="G61J24001280006"/>
        <s v="G61J24001290006"/>
        <s v="G61J24001300006"/>
        <s v="G61J24001310006"/>
        <s v="G61J24001320006"/>
        <s v="G61J24001330006"/>
        <s v="G61J24001340006"/>
        <s v="G61J24001350006"/>
        <s v="G61J24003630006"/>
        <s v="G61J24003640006"/>
        <s v="G62B25008970007 "/>
        <s v="G62B25009010007"/>
        <s v="G62B25009030007"/>
        <s v="G62B25009040007"/>
        <s v="G62B25009050007"/>
        <s v="G62B25009060007"/>
        <s v="G62B25009070007"/>
        <s v="G62B25009590007"/>
        <s v="G62B25009600007"/>
        <s v="G62B25009610007"/>
        <s v="G62B25009620007"/>
        <s v="G62B25009630007"/>
        <s v="G62B25009640007"/>
        <s v="G62B25009650007"/>
        <s v="G62B25009660007"/>
        <s v="G62B25009670007"/>
        <s v="G62B25009680007"/>
        <s v="G62B25009690007"/>
        <s v="G62B25009700007"/>
        <s v="G62B25009710007"/>
        <s v="G62B25009720007"/>
        <s v="G62B25009730007"/>
        <s v="G62B25009740007"/>
        <s v="G62B25009750007"/>
        <s v="G62B25009760007"/>
        <s v="G62B25009770007"/>
        <s v="G62B25009780007"/>
        <s v="G62B25009790007"/>
        <s v="G62B25009800007"/>
        <s v="G62B25009810007"/>
        <s v="G62B25009820007"/>
        <s v="G62B25009830007"/>
        <s v="G62B25009840007"/>
        <s v="G62B25009850007"/>
        <s v="G62B25009860007"/>
        <s v="G62B25009870007"/>
        <s v="G62B25009880007"/>
        <s v="G62B25009890007"/>
        <s v="G62B25009900007"/>
        <s v="G62B25009910007"/>
        <s v="G62B25009920007"/>
        <s v="G62B25009930007"/>
        <s v="G62B25009940007"/>
        <s v="G62B25009950007"/>
        <s v="G62B25009960007"/>
        <s v="G62B25009970007"/>
        <s v="G62B25009980007"/>
        <s v="G62B25009990007"/>
        <s v="G62B25010000007"/>
        <s v="G62B25010010007"/>
        <s v="G62B25010020007"/>
        <s v="G62B25010030007"/>
        <s v="G62B25010040007"/>
        <s v="G62B25010050007"/>
        <s v="G62B25010060007"/>
        <s v="G62B25010070007"/>
        <s v="G62B25010080007"/>
        <s v="G62B25010090007"/>
        <s v="G62B25010100007"/>
        <s v="G62B25010110007"/>
        <s v="G62B25010120007"/>
        <s v="G62B25010130007"/>
        <s v="G62B25010140007"/>
        <s v="G62B25010150007"/>
        <s v="G62B25010160007"/>
        <s v="G62B25010170007"/>
        <s v="G62B25010180007"/>
        <s v="G62B25010190007"/>
        <s v="G62B25010200007"/>
        <s v="G62B25010210007"/>
        <s v="G62B25010220007"/>
        <s v="G62B25010230007"/>
        <s v="G62B25010240007"/>
        <s v="G62B25010250007"/>
        <s v="G62B25010260007"/>
        <s v="G62B25010270007"/>
        <s v="G62B25010280007"/>
        <s v="G62B25010290007"/>
        <s v="G62B25010300007"/>
        <s v="G62B25010320007"/>
        <s v="G62B25010330007"/>
        <s v="G62B25010340007"/>
        <s v="G62B25010350007"/>
        <s v="G62B25010360007"/>
        <s v="G62B25010370007"/>
        <s v="G62B25010380007"/>
        <s v="G62B25010390007"/>
        <s v="G62B25010400007"/>
        <s v="G62B25010410007"/>
        <s v="G62B25010420007"/>
        <s v="G62B25010430007"/>
        <s v="G62B25010440007"/>
        <s v="G62B25010450007"/>
        <s v="G62B25010460007"/>
        <s v="G62B25010470007"/>
        <s v="G62B25010480007"/>
        <s v="G62B25010490007"/>
        <s v="G62B25010500007"/>
        <s v="G62B25010510007"/>
        <s v="G62B25010520007"/>
        <s v="G62B25010530007"/>
        <s v="G62B25010540007"/>
        <s v="G62B25010550007"/>
        <s v="G62B25010560007"/>
        <s v="G62B25010570007"/>
        <s v="G62B25010580007"/>
        <s v="G62B25010590007"/>
        <s v="G62B25010600007"/>
        <s v="G62B25010610007"/>
        <s v="G62B25010620007"/>
        <s v="G62B25010630007"/>
        <s v="G62B25010640007"/>
        <s v="G62C23000080005"/>
        <s v="G62C23000090005"/>
        <s v="G62C23000110005"/>
        <s v="G62C23000120005"/>
        <s v="G62C23000130005"/>
        <s v="G62C23000140005"/>
        <s v="G62C23000150005 "/>
        <s v="G62C23000500005"/>
        <s v="G62C23000510005"/>
        <s v="G62C23000520005"/>
        <s v="G62C23000530005"/>
        <s v="G62C23000540005"/>
        <s v="G62C23000550005"/>
        <s v="G62C23000560005"/>
        <s v="G62C23000570005"/>
        <s v="G64D23003690006 "/>
        <s v="G64D23003700006 "/>
        <s v="G64D23003710006 "/>
        <s v="G64D23003720006 "/>
        <s v="G64D23003730006"/>
        <s v="G64D23003740006 "/>
        <s v="G64D23003750006 "/>
        <s v="G64D23003760006"/>
        <s v="G64D23003770006 "/>
        <s v="G64D23003780006 "/>
        <s v="G64D23003790006 "/>
        <s v="G64D23003800006 "/>
        <s v="G64D23003820006 "/>
        <s v="G64D23003830006 "/>
        <s v="G64D23003840006"/>
        <s v="G64D23003850006 "/>
        <s v="G64D23003860006"/>
        <s v="G64D23003870006 "/>
        <s v="G64D23003880006 "/>
        <s v="G64D23003890006 "/>
        <s v="G64D23003900006 "/>
        <s v="G64D23003910006 "/>
        <s v="G64D23003920006"/>
        <s v="G64D23003930006"/>
        <s v="G64D23003940006 "/>
        <s v="G64D23003950006 "/>
        <s v="G64D23003960006 "/>
        <s v="G64D23003970006 "/>
        <s v="G64D23003980006"/>
        <s v="G64D23003990006 "/>
        <s v="G64D23004000006 "/>
        <s v="G64D23004010006 "/>
        <s v="G64D23004020006"/>
        <s v="G64D23004030006 "/>
        <s v="G64D23004040006 "/>
        <s v="G64D23004050006 "/>
        <s v="G64D23004060006 "/>
        <s v="G64D23004070006 "/>
        <s v="G64D23004080006 "/>
        <s v="G64D23004090006"/>
        <s v="G64D23004100006 "/>
        <s v="G64D23004110006 "/>
        <s v="G64D23004120006 "/>
        <s v="G64D23004130006 "/>
        <s v="G64D23004140006 "/>
        <s v="G64D23004150006 "/>
        <s v="G64D23004160006 "/>
        <s v="G64D23004170006 "/>
        <s v="G64D23004180006 "/>
        <s v="G64D23004190006 "/>
        <s v="G64D23004200006 "/>
        <s v="G64D23004210006 "/>
        <s v="G64D23004220006 "/>
        <s v="G64D23004230006"/>
        <s v="G64D23004240006 "/>
        <s v="G64D23004250006 "/>
        <s v="G64D23004260006 "/>
        <s v="G64D23004270006 "/>
        <s v="G64D23004280006 "/>
        <s v="G64D23004290006 "/>
        <s v="G64D23004300006 "/>
        <s v="G64D24005210007"/>
        <s v="G64D24005220007"/>
        <s v="G64D24005230007"/>
        <s v="G64D24005240007"/>
        <s v="G64D24005250007"/>
        <s v="G64D24005260007"/>
        <s v="G64D24005270007"/>
        <s v="G64D24005280007"/>
        <s v="G64D24005290007"/>
        <s v="G64D24005300007"/>
        <s v="G64D24005310007"/>
        <s v="G64D24005320007"/>
        <s v="G64D24005330007"/>
        <s v="G64D24005340007"/>
        <s v="G64D24005350007"/>
        <s v="G64D24005360007"/>
        <s v="G64D24005370007"/>
        <s v="G64D24005380007"/>
        <s v="G64D24005390007"/>
        <s v="G64D24005400007"/>
        <s v="G64D24005410007"/>
        <s v="G64D24005420007"/>
        <s v="G64D24005430007"/>
        <s v="G64D24005440007"/>
        <s v="G64D24005450007"/>
        <s v="G64D24005460007"/>
        <s v="G64D24005470007"/>
        <s v="G64D24005480007"/>
        <s v="G64D24005490007"/>
        <s v="G64D24005500007"/>
        <s v="G64D24006080006"/>
        <s v="G64D24006090006"/>
        <s v="G64D24006100002"/>
        <s v="G64D24006110006"/>
        <s v="G64D24006130006"/>
        <s v="G64D24006900007"/>
        <s v="G64D24006910007"/>
        <s v="G64D24006920007"/>
        <s v="G64D24006930007"/>
        <s v="G64D24006940007"/>
        <s v="G64D24006950007"/>
        <s v="G64D24006960007"/>
        <s v="G64D24006970007"/>
        <s v="G64D24006980007"/>
        <s v="G64D24006990007"/>
        <s v="G64D24007000007"/>
        <s v="G64D24007010007"/>
        <s v="G64D24007020007"/>
        <s v="G64D24007030007"/>
        <s v="G64D24007040007"/>
        <s v="G64D24007050007"/>
        <s v="G64D24007060007"/>
        <s v="G64D24007070007"/>
        <s v="G64D24007080007"/>
        <s v="G64D24007090007"/>
        <s v="G64D24007100007"/>
        <s v="G64D24007110007"/>
        <s v="G64D24007120007"/>
        <s v="G64D24007130007"/>
        <s v="G64D24007140007"/>
        <s v="G64D24007150007"/>
        <s v="G64D24007160007"/>
        <s v="G64D24007170007"/>
        <s v="G64D24007180007"/>
        <s v="G64D24007190007"/>
        <s v="G64D24007200007"/>
        <s v="G64D24007210007"/>
        <s v="G64D24007220007"/>
        <s v="G64D25001760006"/>
        <s v="G64D25003820001"/>
        <s v="G64D25004030001"/>
        <s v="G64D25004040001"/>
        <s v="G64D25004050001"/>
        <s v="G64D25004060001"/>
        <s v="G64D25004070001"/>
        <s v="G64D25004080001"/>
        <s v="G64D25004090001"/>
        <s v="G64D25004100001"/>
        <s v="G64D25004110001"/>
        <s v="G64D25004120001"/>
        <s v="G64D25004130001"/>
        <s v="G64D25004140001"/>
        <s v="G64D25004150001"/>
        <s v="G64D25004160001"/>
        <s v="G64D25004170001"/>
        <s v="G64D25004180001"/>
        <s v="G64D25004200001"/>
        <s v="G64D25004210001"/>
        <s v="G64D25004220001"/>
        <s v="G64D25004230001"/>
        <s v="G64D25004240001"/>
        <s v="G64D25004250001"/>
        <s v="G64D25004260001"/>
        <s v="G64D25004270001"/>
        <s v="G64D25004280001"/>
        <s v="G64D25004830001"/>
        <s v="G64D25004840001"/>
        <s v="G64D25004850001"/>
        <s v="G64D25004860001"/>
        <s v="G64D25004870001"/>
        <s v="G64D25004880001"/>
        <s v="G64D25004890001"/>
        <s v="G64D25004900001"/>
        <s v="G64D25004910001"/>
        <s v="G64D25004920001"/>
        <s v="G64D25004930001"/>
        <s v="G64D25004940001"/>
        <s v="G64D25004950001"/>
        <s v="G64D25004960001"/>
        <s v="G64D25004970001"/>
        <s v="G64D25004980001"/>
        <s v="G64D25004990001"/>
        <s v="G64D25005000001"/>
        <s v="G64D25005010001"/>
        <s v="G64D25005020001"/>
        <s v="G64D25005030001"/>
        <s v="G64D25005040001"/>
        <s v="G64D25005050001"/>
        <s v="G64D25005060001"/>
        <s v="G64D25005070001"/>
        <s v="G64D25005080001"/>
        <s v="G64D25005090001"/>
        <s v="G64D25005100001"/>
        <s v="G64D25005110001"/>
        <s v="G64D25005120001"/>
        <s v="G64D25005130001"/>
        <s v="G64D25005140001"/>
        <s v="G64D25005150001"/>
        <s v="G64D25005160001"/>
        <s v="G64D25005170001"/>
        <s v="G64D25005180001"/>
        <s v="G64D25005190001"/>
        <s v="G64D25005200001"/>
        <s v="G64D25005210001"/>
        <s v="G64D25005220001"/>
        <s v="G64D25005230001"/>
        <s v="G64D25005240001"/>
        <s v="G64D25005250001"/>
        <s v="G64D25005260001"/>
        <s v="G64D25005270001"/>
        <s v="G64D25005280001"/>
        <s v="G64D25005290001"/>
        <s v="G64D25005300001"/>
        <s v="G64D25005310001"/>
        <s v="G64D25005320001"/>
        <s v="G64D25005330001"/>
        <s v="G64D25005340001"/>
        <s v="G64D25005350001"/>
        <s v="G64D25005360001"/>
        <s v="G64D25005370001"/>
        <s v="G64D25005380001"/>
        <s v="G64D25005390001"/>
        <s v="G64D25005400001"/>
        <s v="G64D25006060006"/>
        <s v="G64D25006070006"/>
        <s v="G64D25006080006"/>
        <s v="G64D25006090006"/>
        <s v="G64D25006100006"/>
        <s v="G64D25006110006"/>
        <s v="G64D25006120006"/>
        <s v="G64D25006130006"/>
        <s v="G64D25006140006"/>
        <s v="G64D25006150006"/>
        <s v="G64D25006160006"/>
        <s v="G64D25006170006"/>
        <s v="G64D25006180006"/>
        <s v="G64F24000230009"/>
        <s v="G64F24000300009"/>
        <s v="G64F24000310009"/>
        <s v="G64F24000340009"/>
        <s v="G64F24000350009"/>
        <s v="G64F24000360009"/>
        <s v="G64F24000450009"/>
        <s v="G64F24000470009"/>
        <s v="G69I23000970009"/>
        <s v="G69I24000200006"/>
        <s v="G71B20000560006"/>
        <s v="G71C20000130006"/>
        <s v="G71C20000140006"/>
        <s v="G71C23000930009"/>
        <s v="G71C23001000006"/>
        <s v="G71C25000100006"/>
        <s v="G71F23001430006"/>
        <s v="G71I22001190006"/>
        <s v="G71I22001200006"/>
        <s v="G71I22001210006"/>
        <s v="G71I24000070009"/>
        <s v="G71I24000080009"/>
        <s v="G71I24000090006"/>
        <s v="G71I24000100006"/>
        <s v="G71I24000110006"/>
        <s v="G71I24000280006"/>
        <s v="G71I24000290006"/>
        <s v="G71I24000300006"/>
        <s v="G71I25000080009"/>
        <s v="G71I25000090009"/>
        <s v="G71J22000570006"/>
        <s v="G71J23000250006"/>
        <s v="G71J23000260006"/>
        <s v="G71J23000280006"/>
        <s v="G71J23000300006"/>
        <s v="G71J23000320006"/>
        <s v="G71J24000050006"/>
        <s v="G71J24000060006"/>
        <s v="G71J24000070006"/>
        <s v="G71J24000080006"/>
        <s v="G71J24000090006"/>
        <s v="G71J24000100006"/>
        <s v="G71J24000110006"/>
        <s v="G71J24000120006"/>
        <s v="G71J24000130006"/>
        <s v="G71J24000140006"/>
        <s v="G71J24000150006"/>
        <s v="G71J24000160006"/>
        <s v="G71J24000170006"/>
        <s v="G71J24000180006"/>
        <s v="G71J24000200006"/>
        <s v="G71J24000210006"/>
        <s v="G71J24000220006"/>
        <s v="G71J24000230006"/>
        <s v="G71J24000240006"/>
        <s v="G71J24000250006"/>
        <s v="G71J24000260006"/>
        <s v="G71J24000270006"/>
        <s v="G71J24000280006"/>
        <s v="G71J24000290006"/>
        <s v="G71J24000300006"/>
        <s v="G71J24000310006"/>
        <s v="G71J24000320006"/>
        <s v="G71J24000330006"/>
        <s v="G71J24000340006"/>
        <s v="G71J24000350006"/>
        <s v="G71J24000360006"/>
        <s v="G71J24000370006"/>
        <s v="G71J24000380006"/>
        <s v="G71J24000390006"/>
        <s v="G71J24000410006"/>
        <s v="G71J24000420006"/>
        <s v="G71J24000430006"/>
        <s v="G71J24000440006"/>
        <s v="G71J24000450006"/>
        <s v="G71J24000460006"/>
        <s v="G71J24000470006"/>
        <s v="G71J24000480006"/>
        <s v="G71J24000490006"/>
        <s v="G71J24000500006"/>
        <s v="G71J24000510006"/>
        <s v="G71J24000520006"/>
        <s v="G71J24000530006"/>
        <s v="G71J24000540006"/>
        <s v="G71J24000550006"/>
        <s v="G71J24000560006"/>
        <s v="G71J24000570006"/>
        <s v="G71J24000580006"/>
        <s v="G71J24000590006"/>
        <s v="G71J24000600006"/>
        <s v="G71J24000610006"/>
        <s v="G71J24000620006"/>
        <s v="G71J24000630006"/>
        <s v="G71J24000640006"/>
        <s v="G71J24000650006"/>
        <s v="G71J24000660006"/>
        <s v="G71J24000670006"/>
        <s v="G71J24000680006"/>
        <s v="G71J24000690006"/>
        <s v="G71J24000700006"/>
        <s v="G71J24000710006"/>
        <s v="G71J24000720006"/>
        <s v="G71J24000730006"/>
        <s v="G71J24000740006"/>
        <s v="G71J24000750006"/>
        <s v="G71J24000760006"/>
        <s v="G71J24000770006"/>
        <s v="G71J24000780006"/>
        <s v="G71J24000790006"/>
        <s v="G71J24000800006"/>
        <s v="G71J24000810006"/>
        <s v="G71J24000820006"/>
        <s v="G71J24000830006"/>
        <s v="G71J24000840006"/>
        <s v="G71J24000850006"/>
        <s v="G71J24000860006"/>
        <s v="G71J24000870006"/>
        <s v="G71J24000880006"/>
        <s v="G71J24000890006"/>
        <s v="G71J24000900006"/>
        <s v="G71J24000910006"/>
        <s v="G71J24000920006"/>
        <s v="G71J24000930006"/>
        <s v="G71J24000940006"/>
        <s v="G71J24000950006"/>
        <s v="G71J24000960006"/>
        <s v="G71J24000980006"/>
        <s v="G71J24000990006"/>
        <s v="G71J24001000006"/>
        <s v="G71J24001010006"/>
        <s v="G71J24001020006"/>
        <s v="G71J24001030006"/>
        <s v="G71J24001040006"/>
        <s v="G71J24001050006"/>
        <s v="G71J24001060006"/>
        <s v="G71J24001070006"/>
        <s v="G71J24001080006"/>
        <s v="G71J24001090006"/>
        <s v="G71J24001100006"/>
        <s v="G71J24001110006"/>
        <s v="G71J24001120006"/>
        <s v="G71J24001130006"/>
        <s v="G71J24001140006"/>
        <s v="G71J24001150006"/>
        <s v="G71J24001160006"/>
        <s v="G71J24001170006"/>
        <s v="G71J24001180006"/>
        <s v="G71J24001190006"/>
        <s v="G71J24001200006"/>
        <s v="G71J24001210006"/>
        <s v="G71J24001220006"/>
        <s v="G71J24001230006"/>
        <s v="G71J24001240006"/>
        <s v="G71J24001250006"/>
        <s v="G71J24001260006"/>
        <s v="G71J24001270006"/>
        <s v="G71J24001280006"/>
        <s v="G71J24001290006"/>
        <s v="G71J24001300006"/>
        <s v="G71J24001310006"/>
        <s v="G71J24001320006"/>
        <s v="G71J24001340006"/>
        <s v="G71J24001350006"/>
        <s v="G71J24001360006"/>
        <s v="G71J24001370006"/>
        <s v="G71J24001380006"/>
        <s v="G71J24001420006"/>
        <s v="G71J24001430006"/>
        <s v="G71J24001440006"/>
        <s v="G71J24001450006"/>
        <s v="G71J24001460006"/>
        <s v="G71J24001470006"/>
        <s v="G71J24001480006"/>
        <s v="G71J24001490006"/>
        <s v="G71J24001500006"/>
        <s v="G71J24001510006"/>
        <s v="G71J24001520006"/>
        <s v="G71J24001530006"/>
        <s v="G71J24001540006"/>
        <s v="G71J24001550006"/>
        <s v="G71J24001560006"/>
        <s v="G72B25002850007"/>
        <s v="G72B25002860007 "/>
        <s v="G72B25002870007"/>
        <s v="G72B25002880007"/>
        <s v="G72B25002890007"/>
        <s v="G72B25002900007"/>
        <s v="G72B25002910007"/>
        <s v="G72B25002920007"/>
        <s v="G72B25002930007"/>
        <s v="G72B25002940007"/>
        <s v="G72B25003130007"/>
        <s v="G72B25003150007"/>
        <s v="G72B25003160007"/>
        <s v="G72B25003170007"/>
        <s v="G72B25003180007"/>
        <s v="G72B25003190007"/>
        <s v="G72B25003200007"/>
        <s v="G72B25003210007"/>
        <s v="G72B25003220007"/>
        <s v="G72B25003230007"/>
        <s v="G72B25003240007"/>
        <s v="G72B25003250007"/>
        <s v="G72B25003260007"/>
        <s v="G72B25003270007"/>
        <s v="G72B25003280007"/>
        <s v="G72B25003290007"/>
        <s v="G72B25003300007"/>
        <s v="G72B25003310007"/>
        <s v="G72B25003320007"/>
        <s v="G72B25003330007"/>
        <s v="G72B25003340007"/>
        <s v="G72B25003350007"/>
        <s v="G72B25003360007"/>
        <s v="G72B25003370007"/>
        <s v="G72B25003380007"/>
        <s v="G72B25003390007"/>
        <s v="G72B25003400007"/>
        <s v="G72B25003410007"/>
        <s v="G72B25003420007"/>
        <s v="G72B25003430007"/>
        <s v="G72B25003440007"/>
        <s v="G72B25003450007"/>
        <s v="G72B25003460007"/>
        <s v="G72B25003470007"/>
        <s v="G72B25003480007"/>
        <s v="G72B25003490007"/>
        <s v="G72B25003500007"/>
        <s v="G72B25003510007"/>
        <s v="G72B25003520007"/>
        <s v="G72B25003530007"/>
        <s v="G72B25003540007"/>
        <s v="G72B25003550007"/>
        <s v="G72B25003560007"/>
        <s v="G72B25003570007"/>
        <s v="G72B25003580007"/>
        <s v="G72B25003590007"/>
        <s v="G72B25003600007"/>
        <s v="G72B25003610007"/>
        <s v="G72B25003620007"/>
        <s v="G72B25003630007"/>
        <s v="G72B25003640007"/>
        <s v="G72B25003650007"/>
        <s v="G72B25003660007"/>
        <s v="G72B25003670007"/>
        <s v="G72B25003680007"/>
        <s v="G72B25003690007"/>
        <s v="G72B25003700007"/>
        <s v="G72B25003710007"/>
        <s v="G72B25003720007"/>
        <s v="G72B25003730007"/>
        <s v="G72B25003740007"/>
        <s v="G72B25003750007"/>
        <s v="G72B25003760007"/>
        <s v="G72B25003770007"/>
        <s v="G72B25003780007"/>
        <s v="G72B25003790007"/>
        <s v="G72B25003800007"/>
        <s v="G72B25003810007"/>
        <s v="G72B25003820007"/>
        <s v="G72B25003830007"/>
        <s v="G72B25003840007"/>
        <s v="G72B25003850007"/>
        <s v="G72B25003860007"/>
        <s v="G72B25003870007"/>
        <s v="G72B25003880007"/>
        <s v="G72B25003890007"/>
        <s v="G72B25003900007"/>
        <s v="G72B25003910007"/>
        <s v="G72B25003920007"/>
        <s v="G72B25003930007"/>
        <s v="G72B25003940007"/>
        <s v="G72B25003950007"/>
        <s v="G72B25003960007"/>
        <s v="G72B25003970007"/>
        <s v="G72B25003980007"/>
        <s v="G72B25003990007"/>
        <s v="G72B25004000007"/>
        <s v="G72B25004010007"/>
        <s v="G72B25004020007"/>
        <s v="G72B25004030007"/>
        <s v="G72C23000130005"/>
        <s v="G72C23000140005"/>
        <s v="G72C23000150005"/>
        <s v="G72C23000160005"/>
        <s v="G72C23000170005"/>
        <s v="G72C23000180005"/>
        <s v="G72C23000190005"/>
        <s v="G72C23000200005"/>
        <s v="G72C23000210005"/>
        <s v="G72C23000570005"/>
        <s v="G72C23000580005"/>
        <s v="G72C23000590005"/>
        <s v="G72C23000600005"/>
        <s v="G72C23000610005"/>
        <s v="G72C23000620005"/>
        <s v="G72C23000630005"/>
        <s v="G74D23002360006"/>
        <s v="G74D23002370006 "/>
        <s v="G74D23002380006 "/>
        <s v="G74D23002390006 "/>
        <s v="G74D23002400006 "/>
        <s v="G74D23002410006"/>
        <s v="G74D23002420006 "/>
        <s v="G74D23002430006"/>
        <s v="G74D23002440006"/>
        <s v="G74D23002450006 "/>
        <s v="G74D23002460006"/>
        <s v="G74D23002470006"/>
        <s v="G74D23002480006 "/>
        <s v="G74D23002490006 "/>
        <s v="G74D23002500006 "/>
        <s v="G74D23002510006 "/>
        <s v="G74D23002520006 "/>
        <s v="G74D23002530006 "/>
        <s v="G74D23002540006"/>
        <s v="G74D23002550006 "/>
        <s v="G74D23002560006 "/>
        <s v="G74D23002570006 "/>
        <s v="G74D23002580006 "/>
        <s v="G74D23002590006 "/>
        <s v="G74D23002600006"/>
        <s v="G74D23002610006"/>
        <s v="G74D23002620006 "/>
        <s v="G74D23002630006 "/>
        <s v="G74D23002640006"/>
        <s v="G74D23002650006 "/>
        <s v="G74D23002660006"/>
        <s v="G74D23002670006 "/>
        <s v="G74D23002680006 "/>
        <s v="G74D23002690006 "/>
        <s v="G74D23002700006 "/>
        <s v="G74D23002710006 "/>
        <s v="G74D23002720006 "/>
        <s v="G74D23002730006 "/>
        <s v="G74D23002740006"/>
        <s v="G74D23002750006 "/>
        <s v="G74D23002760006 "/>
        <s v="G74D23002770006 "/>
        <s v="G74D23002780006 "/>
        <s v="G74D23002790006"/>
        <s v="G74D23002800006"/>
        <s v="G74D23002810006 "/>
        <s v="G74D23002820006"/>
        <s v="G74D23002830006 "/>
        <s v="G74D23002840006 "/>
        <s v="G74D23002850006 "/>
        <s v="G74D23002860006"/>
        <s v="G74D23002870006 "/>
        <s v="G74D23002880006 "/>
        <s v="G74D23002890006"/>
        <s v="G74D23002900006"/>
        <s v="G74D23002910006 "/>
        <s v="G74D23002920006 "/>
        <s v="G74D23002930006 "/>
        <s v="G74D23002940006"/>
        <s v="G74D23002950006 "/>
        <s v="G74D23002960006"/>
        <s v="G74D23002970006"/>
        <s v="G74D23002980006 "/>
        <s v="G74D23002990006 "/>
        <s v="G74D23003000006 "/>
        <s v="G74D23003010006"/>
        <s v="G74D23003020006 "/>
        <s v="G74D24005020007"/>
        <s v="G74D24005030007"/>
        <s v="G74D24005040007"/>
        <s v="G74D24005050007"/>
        <s v="G74D24005060007"/>
        <s v="G74D24005070007"/>
        <s v="G74D24005080007"/>
        <s v="G74D24005090007"/>
        <s v="G74D24005100007"/>
        <s v="G74D24005110007"/>
        <s v="G74D24005120007"/>
        <s v="G74D24005130007"/>
        <s v="G74D24005140007"/>
        <s v="G74D24005150007"/>
        <s v="G74D24005160007"/>
        <s v="G74D24005170007"/>
        <s v="G74D24005180007"/>
        <s v="G74D24005190007"/>
        <s v="G74D24005200007"/>
        <s v="G74D24005210007"/>
        <s v="G74D24005220007"/>
        <s v="G74D24005230007"/>
        <s v="G74D24005240007"/>
        <s v="G74D24005250007"/>
        <s v="G74D24005260007"/>
        <s v="G74D24005270007"/>
        <s v="G74D24005280007"/>
        <s v="G74D24005290007"/>
        <s v="G74D24005300007"/>
        <s v="G74D24006650007"/>
        <s v="G74D24006660007"/>
        <s v="G74D24006670007"/>
        <s v="G74D24006680007"/>
        <s v="G74D24006690007"/>
        <s v="G74D24006700007"/>
        <s v="G74D24006710007"/>
        <s v="G74D24006720007"/>
        <s v="G74D24006730007"/>
        <s v="G74D24006740007"/>
        <s v="G74D24006750007"/>
        <s v="G74D24006760007"/>
        <s v="G74D24006770007"/>
        <s v="G74D24006780007"/>
        <s v="G74D24006790007"/>
        <s v="G74D24006800007"/>
        <s v="G74D24006810007"/>
        <s v="G74D24006820007"/>
        <s v="G74D24006830007"/>
        <s v="G74D24006840007"/>
        <s v="G74D24006850007"/>
        <s v="G74D24006860007"/>
        <s v="G74D25002810001"/>
        <s v="G74D25002820001"/>
        <s v="G74D25002830001"/>
        <s v="G74D25002840001"/>
        <s v="G74D25002850001"/>
        <s v="G74D25002860001"/>
        <s v="G74D25002870001"/>
        <s v="G74D25002880001"/>
        <s v="G74D25002890001"/>
        <s v="G74D25002900001"/>
        <s v="G74D25002910001"/>
        <s v="G74D25002920001"/>
        <s v="G74D25002930001"/>
        <s v="G74D25002940001"/>
        <s v="G74D25002950001"/>
        <s v="G74D25002960001"/>
        <s v="G74D25002970001"/>
        <s v="G74D25002980001"/>
        <s v="G74D25002990001"/>
        <s v="G74D25003000001"/>
        <s v="G74D25003010001"/>
        <s v="G74D25003020001"/>
        <s v="G74D25003030001"/>
        <s v="G74D25003040001"/>
        <s v="G74D25003050001"/>
        <s v="G74D25003060001"/>
        <s v="G74D25003070001"/>
        <s v="G74D25003080001"/>
        <s v="G74D25003430001"/>
        <s v="G74D25003440001"/>
        <s v="G74D25003450001"/>
        <s v="G74D25003460001"/>
        <s v="G74D25003470001"/>
        <s v="G74D25003480001"/>
        <s v="G74D25003490001"/>
        <s v="G74D25003500001"/>
        <s v="G74D25003510001"/>
        <s v="G74D25003520001"/>
        <s v="G74D25003530001"/>
        <s v="G74D25003540001"/>
        <s v="G74D25003550001"/>
        <s v="G74D25003560001"/>
        <s v="G74D25003570001"/>
        <s v="G74D25003580001"/>
        <s v="G74D25003590001"/>
        <s v="G74D25003600001"/>
        <s v="G74D25003610001"/>
        <s v="G74D25003620001"/>
        <s v="G74D25003630001"/>
        <s v="G74D25003640001"/>
        <s v="G74D25003650001"/>
        <s v="G74D25003660001"/>
        <s v="G74D25003670001"/>
        <s v="G74D25003680001"/>
        <s v="G74D25003690001"/>
        <s v="G74D25003700001"/>
        <s v="G74D25003710001"/>
        <s v="G74D25003720001"/>
        <s v="G74D25003730001"/>
        <s v="G74D25003740001"/>
        <s v="G74D25003750001"/>
        <s v="G74D25003760001"/>
        <s v="G74D25003770001"/>
        <s v="G74D25003780001"/>
        <s v="G74D25003790001"/>
        <s v="G74D25003800001"/>
        <s v="G74D25003810001"/>
        <s v="G74D25003820001"/>
        <s v="G74D25003830001"/>
        <s v="G74D25003840001"/>
        <s v="G74D25003850001"/>
        <s v="G74D25003860001"/>
        <s v="G74D25003870001"/>
        <s v="G74D25003880001"/>
        <s v="G74D25003890001"/>
        <s v="G74D25003900001"/>
        <s v="G74D25003910001"/>
        <s v="G74D25003920001"/>
        <s v="G74D25003930001"/>
        <s v="G74D25003940001"/>
        <s v="G74D25003950001"/>
        <s v="G74D25003960001"/>
        <s v="G74D25003970001"/>
        <s v="G74D25003980001"/>
        <s v="G74D25003990001"/>
        <s v="G74D25004000001"/>
        <s v="G74D25004010001"/>
        <s v="G74D25004020001"/>
        <s v="G74D25004030001"/>
        <s v="G74D25004040001"/>
        <s v="G74D25004050001"/>
        <s v="G74D25004060001"/>
        <s v="G74D25004070001"/>
        <s v="G74D25004080001"/>
        <s v="G74D25004090001"/>
        <s v="G74D25004730006"/>
        <s v="G74D25004740006"/>
        <s v="G74D25004750006"/>
        <s v="G74D25004760006"/>
        <s v="G74D25004770006"/>
        <s v="G74D25004780006"/>
        <s v="G74D25004790006"/>
        <s v="G74D25004800006"/>
        <s v="G74D25004810006"/>
        <s v="G74D25004820006"/>
        <s v="G74D25004830006"/>
        <s v="G74D25004840006"/>
        <s v="G74D25004850006"/>
        <s v="G74D25004860006"/>
        <s v="G74D25004870006"/>
        <s v="G74D25004880006"/>
        <s v="G74D25004890006"/>
        <s v="G74F24000040006"/>
        <s v="G74F24000290008"/>
        <s v="G74F24000300009"/>
        <s v="G74F24000310009"/>
        <s v="G74F24000320009"/>
        <s v="G74F24000330009"/>
        <s v="G74F24000340002"/>
        <s v="G74F24000350009"/>
        <s v="G74F24000360009"/>
        <s v="G74F24000390009"/>
        <s v="G74F24000400009"/>
        <s v="G74F24000410009"/>
        <s v="G74F24000420009"/>
        <s v="G74F24000450009"/>
        <s v="G74F24000500009"/>
        <s v="G74F24000510009"/>
        <s v="G74F24000640009"/>
        <s v="G74F24000650009"/>
        <s v="G74F24000670009"/>
        <s v="G74F24000720009"/>
        <s v="G74F24000730009"/>
        <s v="G74F24000740009"/>
        <s v="G74F24000760009"/>
        <s v="G74F24000790009"/>
        <s v="G74F24000820009"/>
        <s v="G79B23000010009"/>
        <s v="G79B24000010006"/>
        <s v="G79I24001290006"/>
        <s v="G81I24000390002"/>
        <s v="G81J23000300006"/>
        <s v="G81J23000310006"/>
        <s v="G81J23000320006"/>
        <s v="G81J24000040006"/>
        <s v="G81J24000050006"/>
        <s v="G81J24000060006"/>
        <s v="G81J24000070006"/>
        <s v="G81J24000080006"/>
        <s v="G81J24000090006"/>
        <s v="G81J24000100006"/>
        <s v="G81J24000110006"/>
        <s v="G81J24000120006"/>
        <s v="G81J24000130006"/>
        <s v="G81J24000140006"/>
        <s v="G81J24000150006"/>
        <s v="G81J24000160006"/>
        <s v="G81J24000170006"/>
        <s v="G81J24000180006"/>
        <s v="G81J24000190006"/>
        <s v="G81J24000200006"/>
        <s v="G81J24000210006"/>
        <s v="G81J24000220006"/>
        <s v="G81J24000230006"/>
        <s v="G81J24000240006"/>
        <s v="G81J24000250006"/>
        <s v="G81J24000260006"/>
        <s v="G81J24000270006"/>
        <s v="G81J24000280006"/>
        <s v="G81J24000290006"/>
        <s v="G81J24000300006"/>
        <s v="G81J24000310006"/>
        <s v="G81J24000320006"/>
        <s v="G81J24000330006"/>
        <s v="G81J24000340006"/>
        <s v="G81J24000350006"/>
        <s v="G81J24000360006"/>
        <s v="G81J24000370006"/>
        <s v="G81J24000380006"/>
        <s v="G81J24000390006"/>
        <s v="G81J24000400006"/>
        <s v="G81J24000410006"/>
        <s v="G81J24000420006"/>
        <s v="G81J24000430006"/>
        <s v="G81J24000440006"/>
        <s v="G81J24000450006"/>
        <s v="G81J24000460006"/>
        <s v="G81J24000470006"/>
        <s v="G81J24000480006"/>
        <s v="G81J24000490006"/>
        <s v="G81J24000510006"/>
        <s v="G81J24000520006"/>
        <s v="G81J24000530006"/>
        <s v="G82B25014150007"/>
        <s v="G82B25014160007"/>
        <s v="G82B25014170007"/>
        <s v="G82B25014270008"/>
        <s v="G82B25015200007"/>
        <s v="G82B25015210007"/>
        <s v="G82B25015240007"/>
        <s v="G82B25015290007"/>
        <s v="G82B25015300007"/>
        <s v="G82B25015310007"/>
        <s v="G82B25015320007"/>
        <s v="G82B25015330007"/>
        <s v="G82B25015340007"/>
        <s v="G82B25015350007"/>
        <s v="G82B25015360007"/>
        <s v="G82B25015370007"/>
        <s v="G82B25015380007"/>
        <s v="G82B25015390007"/>
        <s v="G82B25015410007"/>
        <s v="G82B25015420007"/>
        <s v="G82B25015430007"/>
        <s v="G82B25015440007"/>
        <s v="G82B25015450007"/>
        <s v="G82B25015460007"/>
        <s v="G82B25015470007"/>
        <s v="G82B25015480007"/>
        <s v="G82B25015490007"/>
        <s v="G82B25015500007"/>
        <s v="G82B25015510007"/>
        <s v="G82B25015520007"/>
        <s v="G82B25015530007"/>
        <s v="G82B25015540007"/>
        <s v="G82B25015550007"/>
        <s v="G82B25015560007"/>
        <s v="G82B25015570007"/>
        <s v="G82B25015580007"/>
        <s v="G82B25015590007"/>
        <s v="G82B25015600007"/>
        <s v="G82B25015620007"/>
        <s v="G82B25015630007"/>
        <s v="G82C23000160005"/>
        <s v="G82C23000170005"/>
        <s v="G82C23000570005"/>
        <s v="G82C23000580005"/>
        <s v="G84D23003520006"/>
        <s v="G84D23003530006"/>
        <s v="G84D23003540006"/>
        <s v="G84D23003550006 "/>
        <s v="G84D23003560006 "/>
        <s v="G84D23003570006 "/>
        <s v="G84D23003580006 "/>
        <s v="G84D23003590006 "/>
        <s v="G84D23003600006 "/>
        <s v="G84D23003610006 "/>
        <s v="G84D23003620006 "/>
        <s v="G84D23003630006 "/>
        <s v="G84D23003640006 "/>
        <s v="G84D23003650006 "/>
        <s v="G84D23003660006 "/>
        <s v="G84D23003670006 "/>
        <s v="G84D23003680006 "/>
        <s v="G84D23003690006 "/>
        <s v="G84D23003700006 "/>
        <s v="G84D23003710006 "/>
        <s v="G84D23003720006 "/>
        <s v="G84D23003730006 "/>
        <s v="G84D23003740006 "/>
        <s v="G84D23003750006 "/>
        <s v="G84D23003760006 "/>
        <s v="G84D24006270007"/>
        <s v="G84D24006280007"/>
        <s v="G84D24006290007"/>
        <s v="G84D24006300007"/>
        <s v="G84D24006310007"/>
        <s v="G84D24006320007"/>
        <s v="G84D24006330007"/>
        <s v="G84D24006340007"/>
        <s v="G84D24006350007"/>
        <s v="G84D24006360007"/>
        <s v="G84D24006370007"/>
        <s v="G84D24006530001"/>
        <s v="G84D24007370007"/>
        <s v="G84D24007380007"/>
        <s v="G84D24007390007"/>
        <s v="G84D24007400007"/>
        <s v="G84D24007410007"/>
        <s v="G84D24007420007"/>
        <s v="G84D24007430007"/>
        <s v="G84D24007440007"/>
        <s v="G84D24007450007"/>
        <s v="G84D24007460007"/>
        <s v="G84D24007470007"/>
        <s v="G84D24007480007"/>
        <s v="G84D24007490007"/>
        <s v="G84D24007500007"/>
        <s v="G84D24007510007"/>
        <s v="G84D25003490001"/>
        <s v="G84D25003500001"/>
        <s v="G84D25003510001"/>
        <s v="G84D25003520001"/>
        <s v="G84D25003530001"/>
        <s v="G84D25004250001"/>
        <s v="G84D25004260001"/>
        <s v="G84D25004270001"/>
        <s v="G84D25004280001"/>
        <s v="G84D25004290001"/>
        <s v="G84D25004300001"/>
        <s v="G84D25004310001"/>
        <s v="G84D25004320001"/>
        <s v="G84D25004330001"/>
        <s v="G84D25004340001"/>
        <s v="G84D25004350001"/>
        <s v="G84D25004360001"/>
        <s v="G84D25004370001"/>
        <s v="G84D25004380001"/>
        <s v="G84D25004390001"/>
        <s v="G84D25004400001"/>
        <s v="G84D25004410001"/>
        <s v="G84D25004420001"/>
        <s v="G84D25004430001"/>
        <s v="G84D25004440001"/>
        <s v="G84D25004450001"/>
        <s v="G84D25004460001"/>
        <s v="G84D25004470001"/>
        <s v="G84D25004480001"/>
        <s v="G84D25004490001"/>
        <s v="G84D25005470006"/>
        <s v="G84F24000240008"/>
        <s v="G84F24000250008"/>
        <s v="G84F24000260008"/>
        <s v="G84F24000270009"/>
        <s v="G84F24000280009"/>
        <s v="G84F24000290009"/>
        <s v="G84F24000300009"/>
        <s v="G84F24000310009"/>
        <s v="G84F24000320009"/>
        <s v="G84F24000480009"/>
        <s v="G91J23000380006"/>
        <s v="G91J23000390006"/>
        <s v="G91J23000430006"/>
        <s v="G91J23000440006"/>
        <s v="G91J24000020006"/>
        <s v="G91J24000030006"/>
        <s v="G91J24000040006"/>
        <s v="G91J24000050006"/>
        <s v="G91J24000060006"/>
        <s v="G91J24000070006"/>
        <s v="G91J24000080006"/>
        <s v="G91J24000090006"/>
        <s v="G91J24000100006"/>
        <s v="G91J24000110006"/>
        <s v="G91J24000120006"/>
        <s v="G91J24000130006"/>
        <s v="G91J24000140006"/>
        <s v="G91J24000150006"/>
        <s v="G91J24000160006"/>
        <s v="G91J24000170006"/>
        <s v="G91J24000180006"/>
        <s v="G91J24000190006"/>
        <s v="G91J24000200006"/>
        <s v="G91J24000210006"/>
        <s v="G91J24000220006"/>
        <s v="G91J24000240006"/>
        <s v="G91J24000250006"/>
        <s v="G91J24000260006"/>
        <s v="G91J24000270006"/>
        <s v="G91J24000280006"/>
        <s v="G91J24000290006"/>
        <s v="G91J24000300006"/>
        <s v="G91J24000310006"/>
        <s v="G91J24000320006"/>
        <s v="G91J24000330006"/>
        <s v="G91J24000340006"/>
        <s v="G91J24000350006"/>
        <s v="G91J24000360006"/>
        <s v="G91J24000370006"/>
        <s v="G91J24000380006"/>
        <s v="G91J24000390006"/>
        <s v="G91J24000400006"/>
        <s v="G91J24000410006"/>
        <s v="G91J24000420006"/>
        <s v="G91J24000430006"/>
        <s v="G91J24000440006"/>
        <s v="G91J24000450006"/>
        <s v="G91J24000460006"/>
        <s v="G91J24000470006"/>
        <s v="G91J24000480006"/>
        <s v="G91J24000490006"/>
        <s v="G91J24000500006"/>
        <s v="G91J24000510006"/>
        <s v="G91J24000520006"/>
        <s v="G91J24000530006"/>
        <s v="G91J24000540006"/>
        <s v="G91J24000550006"/>
        <s v="G91J24000560006"/>
        <s v="G91J24000570006"/>
        <s v="G91J24000580006"/>
        <s v="G91J24000590006"/>
        <s v="G91J24000600006"/>
        <s v="G91J24000610006"/>
        <s v="G91J24000620006"/>
        <s v="G91J24000630006"/>
        <s v="G91J24000640006"/>
        <s v="G91J24000650006"/>
        <s v="G91J24000660006"/>
        <s v="G91J24000670006"/>
        <s v="G91J24000680006"/>
        <s v="G91J24000690006"/>
        <s v="G91J24000700006"/>
        <s v="G91J24000710006"/>
        <s v="G91J24000720006"/>
        <s v="G91J24000730006"/>
        <s v="G91J24000740006"/>
        <s v="G91J24000750006"/>
        <s v="G91J24000760006"/>
        <s v="G91J24000770006"/>
        <s v="G91J24001720006"/>
        <s v="G92B25002630007"/>
        <s v="G92B25002640007 "/>
        <s v="G92B25002650007"/>
        <s v="G92B25002670007"/>
        <s v="G92B25002680007"/>
        <s v="G92B25002690007"/>
        <s v="G92B25002700007"/>
        <s v="G92B25002720007"/>
        <s v="G92B25002730007"/>
        <s v="G92B25002790007"/>
        <s v="G92B25002800007"/>
        <s v="G92B25002810007"/>
        <s v="G92B25002820007"/>
        <s v="G92B25002830007"/>
        <s v="G92B25002840007"/>
        <s v="G92B25002850007"/>
        <s v="G92B25002860007"/>
        <s v="G92B25002880007"/>
        <s v="G92B25002890007"/>
        <s v="G92B25002900007"/>
        <s v="G92B25002910007"/>
        <s v="G92B25002920007"/>
        <s v="G92B25002930007"/>
        <s v="G92B25002940007"/>
        <s v="G92B25002950007"/>
        <s v="G92B25002960007"/>
        <s v="G92B25002970007"/>
        <s v="G92B25002980007"/>
        <s v="G92B25002990007"/>
        <s v="G92B25003000007"/>
        <s v="G92B25003010007"/>
        <s v="G92B25003020007"/>
        <s v="G92B25003030007"/>
        <s v="G92B25003040007"/>
        <s v="G92B25003050007"/>
        <s v="G92B25003060007"/>
        <s v="G92B25003070007"/>
        <s v="G92B25003080007"/>
        <s v="G92B25003090007"/>
        <s v="G92B25003100007"/>
        <s v="G92B25003110007"/>
        <s v="G92B25003120007"/>
        <s v="G92B25003130007"/>
        <s v="G92B25003140007"/>
        <s v="G92B25003150007"/>
        <s v="G92B25003160007"/>
        <s v="G92B25003170007"/>
        <s v="G92B25003180007"/>
        <s v="G92B25003190007"/>
        <s v="G92B25003200007"/>
        <s v="G92B25003210007"/>
        <s v="G92B25003220007"/>
        <s v="G92B25003230007"/>
        <s v="G92B25003240007"/>
        <s v="G92B25003250007"/>
        <s v="G92B25003260007"/>
        <s v="G92B25003270007"/>
        <s v="G92B25003280007"/>
        <s v="G92B25003290007"/>
        <s v="G92B25003300007"/>
        <s v="G92B25003310007"/>
        <s v="G92B25003320007"/>
        <s v="G92B25003330007"/>
        <s v="G92B25003340007"/>
        <s v="G92B25003350007"/>
        <s v="G92B25003360007"/>
        <s v="G92B25003370007"/>
        <s v="G92B25003380007"/>
        <s v="G92B25003390007"/>
        <s v="G92B25003400007"/>
        <s v="G92B25003410007"/>
        <s v="G92B25003420007"/>
        <s v="G92B25003430007"/>
        <s v="G92B25003440007"/>
        <s v="G92B25003450007"/>
        <s v="G94D23002330006 "/>
        <s v="G94D23002340006 "/>
        <s v="G94D23002350006"/>
        <s v="G94D23002360006 "/>
        <s v="G94D23002370006 "/>
        <s v="G94D23002380006 "/>
        <s v="G94D23002390006 "/>
        <s v="G94D23002400006 "/>
        <s v="G94D23002410006 "/>
        <s v="G94D23002420006"/>
        <s v="G94D23002430006 "/>
        <s v="G94D23002440006 "/>
        <s v="G94D23002450006 "/>
        <s v="G94D23002460006 "/>
        <s v="G94D23002470006 "/>
        <s v="G94D23002480006 "/>
        <s v="G94D23002490006"/>
        <s v="G94D23002500006 "/>
        <s v="G94D23002510006 "/>
        <s v="G94D23002520006 "/>
        <s v="G94D23002530006 "/>
        <s v="G94D23002540006"/>
        <s v="G94D23002550006 "/>
        <s v="G94D23002560006 "/>
        <s v="G94D24003290007"/>
        <s v="G94D24003300007"/>
        <s v="G94D24003310007"/>
        <s v="G94D24003320007"/>
        <s v="G94D24003330007"/>
        <s v="G94D24003340007"/>
        <s v="G94D24003350007"/>
        <s v="G94D24003360007"/>
        <s v="G94D24003370007"/>
        <s v="G94D24003380007"/>
        <s v="G94D24003390007"/>
        <s v="G94D24003400007"/>
        <s v="G94D24003410007"/>
        <s v="G94D24003420007"/>
        <s v="G94D24003880006"/>
        <s v="G94D24004180007"/>
        <s v="G94D24004190007"/>
        <s v="G94D24004200007"/>
        <s v="G94D24004210007"/>
        <s v="G94D24004220007"/>
        <s v="G94D24004230007"/>
        <s v="G94D24004240007"/>
        <s v="G94D24004250007"/>
        <s v="G94D24004260007"/>
        <s v="G94D24004270007"/>
        <s v="G94D25002690001"/>
        <s v="G94D25002700001"/>
        <s v="G94D25002710001"/>
        <s v="G94D25002720001"/>
        <s v="G94D25002730001"/>
        <s v="G94D25002740001"/>
        <s v="G94D25002750001"/>
        <s v="G94D25002760001"/>
        <s v="G94D25002990001"/>
        <s v="G94D25003000001"/>
        <s v="G94D25003010001"/>
        <s v="G94D25003020001"/>
        <s v="G94D25003030001"/>
        <s v="G94D25003040001"/>
        <s v="G94D25003050001"/>
        <s v="G94D25003060001"/>
        <s v="G94D25003070001"/>
        <s v="G94D25003080001"/>
        <s v="G94D25003090001"/>
        <s v="G94D25003100001"/>
        <s v="G94D25003110001"/>
        <s v="G94D25003120001"/>
        <s v="G94D25003130001"/>
        <s v="G94D25003140001"/>
        <s v="G94D25003150001"/>
        <s v="G94D25003160001"/>
        <s v="G94D25003750006"/>
        <s v="G94F24000200009"/>
        <s v="G94F24000250009"/>
        <s v="G94F24000260009"/>
        <s v="G94F24000270009"/>
        <s v="G94F24000340009"/>
        <s v="G94F24000380009"/>
        <s v="G94F24000390009 "/>
        <s v="H34C24000140002"/>
        <s v="H34C24000150002"/>
        <s v="H41J24001390006"/>
        <s v="H71I24000570002"/>
        <s v="H84C24000130006"/>
        <s v="I43C24000300002"/>
        <s v="I54C23000470002"/>
        <s v="I61I23000580006"/>
        <s v="I62J24000000002"/>
        <s v="I64C23000450002"/>
        <s v="I64C24000150002"/>
        <s v="I84C24000160002"/>
        <s v="I84C24000200002"/>
        <s v="I91I24000330002"/>
        <s v="I91J24000240006"/>
        <s v="I94C24000130005"/>
        <s v="I95E24000220002"/>
        <s v="J21I23000460006"/>
        <s v="J34D24001270006"/>
        <s v="J41I23000510006"/>
        <s v="J41J24002620002"/>
        <s v="J43C24000740002"/>
        <s v="J44D24000940007"/>
        <s v="J44D25002160002"/>
        <s v="J51J24002470006"/>
        <s v="J63C24000380006"/>
        <s v="J63C24000530006"/>
        <s v="J71I25000000002"/>
        <s v="J74C23000650008"/>
        <s v="J74C24000130008"/>
        <s v="J76E25000130002"/>
        <s v="J77G24000240006"/>
        <s v="J81124000540002"/>
        <s v="J84C23001040002"/>
        <s v="J91I24000170002"/>
      </sharedItems>
    </cacheField>
    <cacheField name="Titolo Progetto" numFmtId="0">
      <sharedItems count="42">
        <s v="Affidamento Noto sondaggi  per Indagine dei fabbisogni formativi imprese"/>
        <s v="Affidamento servizi analoghi al Rti Lattanzio Kibs Spa"/>
        <s v="Affidamento servizi analoghi al Rti Meridiana Italia Srl"/>
        <s v="Animazione territoriale (eventi, convegni, workshop) – Panastudio"/>
        <s v="Avviso 1/2022 Borse regionali di dottorato di ricerca a.a. 2022/23"/>
        <s v="Avviso 13/2024 - percorsi IeFP 4° anno a.f. 2024/25"/>
        <s v="Avviso 13/2024_seconda finestra - percorsi IeFP 4° anno a.f. 2024/25"/>
        <s v="Avviso 14/2024 Incentivi all'occupazione"/>
        <s v="Avviso 15/2024 I Finestra Borse di Dottorato A.A. 2024/2025"/>
        <s v="Avviso 15/2024 II Finestra Borse di Dottorato A.A. 2025/2026"/>
        <s v="Avviso 16/2024 Percorsi Triennali IeFP a.f. 2024/2027"/>
        <s v="Avviso 17/2024 - PR FSE+ Sicilia 2021/2027 I Finestra Borse AFAM"/>
        <s v="Avviso 18/2024 - PR_FSE+Sicilia 2021-2027 Apprendistato I finestra"/>
        <s v="Avviso 19/2024 – PR_FSE+Sicilia 2021-2027 - ITS 2024/26"/>
        <s v="Avviso 2/2022 ITS"/>
        <s v="Avviso 21/2024 – PR_FSE+ Sicilia 2021-2027 Contratti Specializzazione medica"/>
        <s v="Avviso 26/2025 – Percorsi triennali IeFP a.f. 2025/2028"/>
        <s v="Avviso 28/2025 PR Sicilia FSE+ 2021/2027 ITS a.f. 2025/26"/>
        <s v="Avviso 3/2022 - contratti di formazione specialistica"/>
        <s v="Avviso 5/2023 - Percorsi IeFP III annualità - a.f. 2023-2024"/>
        <s v="Avviso 7/2023 - Seconda finestra biennio 2025/2026"/>
        <s v="Avviso 7/2023 FSE+ Sicilia 2021/2027"/>
        <s v="Avviso n.10 2023 PR FSE+ Sicilia 2021/2027 Scuole aperte per il territorio"/>
        <s v="Avviso n.10/2023 PR FSE+ Sicilia 2021/2027 Scuole aperte - 2 finestra"/>
        <s v="Avviso n.11 2023 PR FSE+ Sicilia 2021/2027"/>
        <s v="Avviso n.6 2023 PR FSE+ Sicilia 2021/2027- Offerta di Istruzione Tecnica Superiore (ITS) in Sicilia – Biennio 2023-2025"/>
        <s v="Avviso n.8 2023 PR FSE+ Sicilia 2021/2027"/>
        <s v="Avviso n.9 2023 PR FSE+ Sicilia 2021/2027” per il finanziamento di Contratti di specializzazione nell’area medico-sanitaria in Sicilia – A.A. 2022/23"/>
        <s v="Avviso pubblico per la realizzazione di percorsi di istruzione e formazione professionale (leFP) ciclo formativo 2022 – 2025, III annualità – a.s.f. 2024/2025)”"/>
        <s v="Borse di studio ERSU 2023/2024"/>
        <s v="Borse di studio ERSU a.a. 2024/2025"/>
        <s v="Gestione sito web e server dedicato D Service"/>
        <s v="INDIRE O.I. - AT e Comunicazione"/>
        <s v="Piattaforma fondi europei Sicilia FSE 2127"/>
        <s v="Progettazione e realizzazione di campagne promozionali – BeSM edizione"/>
        <s v="Progettazione e realizzazione di campagne promozionali – BSIDE"/>
        <s v="Progetto &quot;YES I START UP&quot; FORMARSI PER DIVENTARE IMPRENDITORE/IMPRENDITRICE IN SICILIA"/>
        <s v="servizi supplementari Meridiana Italia Srl"/>
        <s v="Servizi supplementari Rti Lattanzio Kibs Spa"/>
        <s v="Tecnostruttura assistenza tecnica istituzionale FSE+ 2021/27"/>
        <s v="Valutazione del PO Sicilia FSE 2014-2020 – IRIS"/>
        <s v="Yes I Start Up - II edizione"/>
      </sharedItems>
    </cacheField>
    <cacheField name="Intervento prioritario in settore strategico" numFmtId="0">
      <sharedItems count="1">
        <s v="NON prioritario"/>
      </sharedItems>
    </cacheField>
    <cacheField name="Beneficiario" numFmtId="0">
      <sharedItems count="567">
        <s v="&amp;quot;C.F.P. - S. Giovanni Apostolo&amp;quot;"/>
        <s v="2D S.R.L."/>
        <s v="3G HOME DESIGN S.A.S. DI GRECO VINCENZO E C."/>
        <s v="9s servizi"/>
        <s v="A.C.e F.I. Onlus"/>
        <s v="A.D.A. Comunicazione"/>
        <s v="A.G.O. SocietÃ  Cooperativa Sociale"/>
        <s v="A.G.O. societa' Cooperativa Sociale"/>
        <s v="A.I.C.S. FORMAZIONE PROFESSIONALE AGRIGENTO"/>
        <s v="A.N.A.P.I.A. PALERMO Associazione Nazionale Addestramento Prof,le Industria e Agricoltura di Palermo"/>
        <s v="A.PI.M.I.C. ASSOCIAZIONE PICCOLE E MEDIE IMPRESE COSTRUZIONE"/>
        <s v="A.R.S. Acconciatori Riuniti Siciliani ETS"/>
        <s v="ABICI ONLUS - SOCIETA' COOPERATIVA SOCIALE"/>
        <s v="Academy Aereospazio Sicilia"/>
        <s v="Academy Aereospazio Sicilia "/>
        <s v="Accademia di Belle Arti di Palermo"/>
        <s v="ACCADEMIA ERACLITEA"/>
        <s v="ACCADEMIA ISTRUZIONE E FORMAZIONE (AIF)"/>
        <s v="Accademia Palladium"/>
        <s v="Accademia statale di belle arti di Catania"/>
        <s v="ADECCO FORMAZIONE SRL"/>
        <s v="AGENZIA MyEAP SRL"/>
        <s v="AGENZIA SICILIANA PER LA FORMAZIONE L&amp;#039;ORIENTAMENTO ED IL LAVORO"/>
        <s v="Agriconsulting di Giovanni Di Cristina &amp; C. S.n.c."/>
        <s v="Agriconsulting di Giovanni Di Cristina &amp;amp; C. S.n.c."/>
        <s v="AGRUMARIA CORLEONE S.P.A."/>
        <s v="AlÃ¨theia s.r.l."/>
        <s v="Ale'theia s.r.l."/>
        <s v="ALESSANDRO VOLTA"/>
        <s v="ALS SRLS"/>
        <s v="Amarna Comunicazione Globale srl"/>
        <s v="ANAPIA TRAPANI"/>
        <s v="ANAPROF S.R.L.S."/>
        <s v="ANSPI JASNA GORA"/>
        <s v="ANTEMAR ISTRUZIONE SRLS"/>
        <s v="ANTEMAR SOC. COOP."/>
        <s v="APROCA SOC. COOP. SOC."/>
        <s v="ARCA MANGIMI GROUP S.R.L."/>
        <s v="ArchÃ¨ Impresa Sociale s.r.l."/>
        <s v="Archè Impresa Sociale s.r.l."/>
        <s v="Arche' Impresa Sociale s.r.l."/>
        <s v="ARCHE' IMPRESA SOCIALE SRL"/>
        <s v="ART LIFE AND WORK S.R.L.S."/>
        <s v="ARTALE ELENA"/>
        <s v="Artha S.r.l."/>
        <s v="Arti &amp; Mestieri Onlus"/>
        <s v="Arti &amp;amp; Mestieri ETS"/>
        <s v="Associazione  Talea"/>
        <s v="Associazione ARCES"/>
        <s v="Associazione Baco da seta"/>
        <s v="Associazione Cento Studi Agor"/>
        <s v="ASSOCIAZIONE CENTRO ELIS"/>
        <s v="Associazione Centro Studi AgorÃ "/>
        <s v="Associazione Centro Studi e Formazione Leonardo"/>
        <s v="ASSOCIAZIONE CENTRO STUDI ELEMENTI"/>
        <s v="ASSOCIAZIONE CENTRO STUDI I.D.I."/>
        <s v="Associazione Centro Studi Opera Don Calabria"/>
        <s v="Associazione CNOS/FAP Regione Sicilia"/>
        <s v="ASSOCIAZIONE CSA TRAINING"/>
        <s v="ASSOCIAZIONE CULTURALE ACHILLE GRANDI"/>
        <s v="ASSOCIAZIONE CULTURALE BAROCCO E DINTORNI"/>
        <s v="ASSOCIAZIONE CULTURALE PANORMUS"/>
        <s v="Associazione E.C.U. European Culture University"/>
        <s v="Associazione ERIS"/>
        <s v="ASSOCIAZIONE EUROFORM"/>
        <s v="Associazione Europea di Studi Territoriali Umanistici e Sociali"/>
        <s v="Associazione Europeo di Studi Territoriali Umanistici e Sociali"/>
        <s v="Associazione FOReIP Formazione Orientamento Ricerca e Innovazione Professionale"/>
        <s v="ASSOCIAZIONE FORMAMENTE"/>
        <s v="Associazione Formazione E Inserimento Professionale"/>
        <s v="ASSOCIAZIONE IDEAZIONE ONLUS"/>
        <s v="Associazione Iterego"/>
        <s v="Associazione La linea della palma"/>
        <s v="Associazione Malisian Group"/>
        <s v="Associazione Master School"/>
        <s v="ASSOCIAZIONE MESSINA.ORG"/>
        <s v="Associazione Metropolis"/>
        <s v="ASSOCIAZIONE NOTTETEMPO ONLUS"/>
        <s v="ASSOCIAZIONE NUOVO CAMMINO"/>
        <s v="ASSOCIAZIONE PADRE PIO ONLUS"/>
        <s v="Associazione Politea"/>
        <s v="ASSOCIAZIONE PROGETTO EUROPA"/>
        <s v="ASSOCIAZIONE PROGETTO GIOVANI"/>
        <s v="Associazione Ricerca Sviluppo Orientamento e Servizi - Ri.S.Or.Se"/>
        <s v="ASSOCIAZIONE SICILIA E SVILUPPO"/>
        <s v="ASSOCIAZIONE SOLARIS"/>
        <s v="Associazione Sviluppo &amp; Lavoro"/>
        <s v="Associazione Sviluppo &amp;amp; Lavoro"/>
        <s v="ASSOCIAZIONE TED FORMAZIONE PROFESSIONALE"/>
        <s v="Associazione territoriale U.N.S.I.C. di Catania CT/127"/>
        <s v="Associazione UNIONE"/>
        <s v="ASSOFOR ETS"/>
        <s v="ASSOIDEA"/>
        <s v="ASTER Formazione e Lavoro srl"/>
        <s v="Asterisco Soc. Coop. Soc."/>
        <s v="ATF Studio SocietÃ  Cooperativa"/>
        <s v="ATF Studio societa' Cooperativa"/>
        <s v="Athenaeum ets"/>
        <s v="ATL SERVICE E TECNOLOGY SRL"/>
        <s v="AUSONIAVIAGGI S.R.L."/>
        <s v="AUTISMI COOPERATIVA SOCIALE E.T.S."/>
        <s v="AUTOSCUOLA GIORLANDO DI GIORLANDO MARIA"/>
        <s v="BEMA S.R.L.S."/>
        <s v="BIC SOCIETA&amp;#039; COOPERATIVA SOCIALE A RESPONSABILITA&amp;#039; LIMITATA"/>
        <s v="Biomedica srl"/>
        <s v="BIRRIFICIO MESSINA SOCIETA' COOPERATIVA"/>
        <s v="Brandoservices Srls"/>
        <s v="C &amp; B societa' Cooperativa Sociale"/>
        <s v="C &amp;amp; B SocietÃ  Cooperativa Sociale"/>
        <s v="C.E.D.A. COOP. COOPERATIVA ELABORAZIONI DATI E ASSISTENZA SOCIETA' COPERATIVA"/>
        <s v="C.E.DI FO.P."/>
        <s v="C.E.R.S. Centro Europeo Ricerca e Sviluppo"/>
        <s v="C.E.S.I.S. Consorzio Europeo Servizi Integrati Specializzati"/>
        <s v="C.F.P. - S. Giovanni Apostolo"/>
        <s v="C.IP.A.-A.T. CENTRO DI ISTRUZIONE PROFESSIONALE AGRICOLA E ASSISTENZA TECNICA CATANIA SOCIETA' COOPERATIVA"/>
        <s v="C.IP.A.-A.T. CENTRO DI ISTRUZIONE PROFESSIONALE AGRICOLA E ASSISTENZA TECNICA CATANIA SOCIETA&amp;#039; COOPERATIVA"/>
        <s v="C.P.I.A. CATANIA 2"/>
        <s v="C.S.S. e F. Centro Servizi Scolastici e Formativi Messina"/>
        <s v="CARPAN"/>
        <s v="Ce. S. Med . Centro Studi del Mediterraneo Piccola Cooperativa a r.l."/>
        <s v="CE.S.A.M. Centro Studi Aziendali Mediterraneo"/>
        <s v="Centro Europeo Studi Formazione Lavoro ( C.E.S.F.L.)"/>
        <s v="Centro Formazione Professionale San Pancrazio"/>
        <s v="Centro Inizative Ricerche e Programmazione Economica"/>
        <s v="Centro Istruzione Professionale Agricola ed Assistenza Tecnica"/>
        <s v="CENTRO RICERCHE ED ANALISI NEL BELICE"/>
        <s v="CENTRO SICILIANO E.N.F.A.G.A."/>
        <s v="Centro Siciliano per la formazione professionale CE.Si.Fo.P"/>
        <s v="CENTRO STUDI &amp;quot;TONIOLO&amp;quot;"/>
        <s v="CENTRO STUDI AURORA ETS"/>
        <s v="Centro Studi AuroraEts"/>
        <s v="Centro Studi e Ricerche"/>
        <s v="Centro Studi e Ricerche Del Mediterraneo"/>
        <s v="CENTRO STUDI E RICERCHE SIAPA"/>
        <s v="Centro Studi Euromediterraneo SocietÃ  Cooperativa Sociale ETS"/>
        <s v="Centro Studi Euromediterraneo societa' Cooperativa Sociale ETS"/>
        <s v="Centro Studi Luigi Pirandello"/>
        <s v="CENTRO STUDI SOCIALI DON LUIGI STURZO"/>
        <s v="CENTRO STUDI SOCIO CULTURALI &quot;L. SCIASCIA - CAT&quot;"/>
        <s v="centro studi socrate"/>
        <s v="CENTRO STUDI SPEEDY"/>
        <s v="CENTRO STUDI TONIOLO"/>
        <s v="CENTRO STUDI TONIOLO "/>
        <s v="CENTRO STUDI UNIVERSITARI FEDERICO II"/>
        <s v="CERF"/>
        <s v="Cgm consulting ets"/>
        <s v="CIPA-AT CATANIA SOC. COOP-"/>
        <s v="CIPA-AT CATANIA SOC. COOP."/>
        <s v="CIRCOLO FENAPI SICILIA"/>
        <s v="CIRF"/>
        <s v="CIRPE"/>
        <s v="CIVITA - CONSULENZA ALLE IMPRESE VALORIZZAZIONE DEGLI INDIVIDUI ASSISTENZA AL TERRITORIO SRL"/>
        <s v="CLICKOSO S.R.L."/>
        <s v="CO.SVI.S- COOPERATIVA DI SVILUPPO SOCIALE SOCIETA’ COOPERATIVA SOCIALE"/>
        <s v="COMITATO ITALIANO PER IL REINSERIMENTO SOCIALE - C.I.R.S. - SEZIONE LOCALE DI MESSINA - ONLUS"/>
        <s v="COMITATO ITALIANO PER IL REINSERIMENTO SOCIALE - C.I.R.S. - SEZIONE LOCALE DI MESSINA – ONLUS"/>
        <s v="Confazienda Sezione Regionale Caltanissetta APS"/>
        <s v="CONSERVATORIO ALESSANDRO SCARLATTI - PALERMO"/>
        <s v="CONSERVATORIO DI MUSICA ANTONIO SCONTRINO - TRAPANI"/>
        <s v="Conservatorio Statale di Musica Arturo Toscanini di Ribera (AG)"/>
        <s v="CONSULTING &amp; GLOBAL SERVICE SRL"/>
        <s v="COSMOPOLIS SOCIETA&amp;#039; COOPERATIVA"/>
        <s v="COSTRUZIONI GREEN S.R.L. SOCIETA' BENEFIT"/>
        <s v="CSU CENTRO SERVIZI UNIVERSITARI MESSINA"/>
        <s v="Curro' Logistica srl"/>
        <s v="D'AMICO MAURO"/>
        <s v="DATA PROCESSING CENTER S.R.L.S."/>
        <s v="DESISTE IMPRESA SOCIALE"/>
        <s v="DHARMA Srl"/>
        <s v="DI STEFANO D.SSA EUGENIA SRL"/>
        <s v="DIEFA-FORM S.R.L.S."/>
        <s v="Digital One S.r.l."/>
        <s v="DIPARTIMENTO DELLA FORMAZIONE PROFESSIONALE"/>
        <s v="DITAN COLOR S.R.L."/>
        <s v="DON CALOGERO DI VINCENTI"/>
        <s v="DTN Group srl"/>
        <s v="E ASCIONE"/>
        <s v="E-LABORANDO Impresa Sociale S.r.l."/>
        <s v="E.C.I.P.A. CATANIA"/>
        <s v="E.F.A.L. PROVINCIALE TRAPANI"/>
        <s v="E.N.E.I.U.S. Ente nazionale per l'educazione integrale dell'uomo nella societ"/>
        <s v="E.N.E.I.U.S. Ente nazionale per l'educazione integrale dell'uomo nella società"/>
        <s v="E.N.E.I.U.S. Ente nazionale per l&amp;#039;educazione integrale dell&amp;#039;uomo nella societÃ "/>
        <s v="E.N.F.A.G.A."/>
        <s v="E.S.F.O. Ente Superiore di Formazione e Orientamento"/>
        <s v="ECAP AGRIGENTO"/>
        <s v="ECAP Trapani"/>
        <s v="ECIPA Siracusa"/>
        <s v="ECOCLEAN S.R.L."/>
        <s v="ECOSAM SERVIZI S.r.l.s."/>
        <s v="Educational Center  di Martuffo Gaetano C. sas Impresa sociale"/>
        <s v="Educational Center sas Impresa Sociale"/>
        <s v="EidÃ¨ SocietÃ  Cooperativa Sociale"/>
        <s v="Empatia SocietÃ  Cooperativa Sociale"/>
        <s v="En.A.I.P. (Ente ACLI Istruzione Professionale)"/>
        <s v="ENAF IMPRESA SOCIALE"/>
        <s v="EnAIP Caltanissetta"/>
        <s v="ENAIP ENNA SOCIETA' COOP. SOCIALE"/>
        <s v="ENAIP ENNA SOCIETA&amp;#039; COOP. SOCIALE"/>
        <s v="ENAIP IMPRESA SOCIALE S.r.l."/>
        <s v="EnAIP-PALERMO"/>
        <s v="ENDO-FAP"/>
        <s v="ENDOFAP"/>
        <s v="ENPACS"/>
        <s v="Ente Nazionale per il Microcredito"/>
        <s v="ente pubblico di ricerca senza scopo di lucro"/>
        <s v="Ente Superiore di Formazione e Orientamento E.S.F.O."/>
        <s v="ERACLE ROCCAMENA SOCIETA' COOPERATIVA - IMPRESA SOCIALE"/>
        <s v="ERSU Catania"/>
        <s v="ERSU ENNA"/>
        <s v="ERSU MESSINA"/>
        <s v="ERSU PALERMO"/>
        <s v="Etna digital academy Srl"/>
        <s v="Etna Hitech societa'consortile per azioni"/>
        <s v="EURISPES SICILIA"/>
        <s v="EURO"/>
        <s v="EURO DATA SOLUZIONI SOC. COOP."/>
        <s v="Euro Development"/>
        <s v="Euro Soluzioni srl"/>
        <s v="EURO.IN.FOR.MA. APS"/>
        <s v="EURO.IN.FOR.MA. ASSOC. CULT."/>
        <s v="EUROFORM"/>
        <s v="EUROFORM Progettazione e Servizi Formativi S.r.l. Impresa Sociale"/>
        <s v="EUROFORMAZIONE"/>
        <s v="Euromadonie Soc.Coop."/>
        <s v="Euromadonie SocietÃ  Cooperativa"/>
        <s v="Euromadonie Società Cooperativa"/>
        <s v="Euromadonie societa' Cooperativa"/>
        <s v="EURONIA SOC.COOP.SOCIALE ONLUS"/>
        <s v="EUROTECHNOLOGY S.R.L."/>
        <s v="EUROTRAINER S.COOP."/>
        <s v="EVERGREEN CONSULTING S.R.L."/>
        <s v="Exagon Group Srl"/>
        <s v="F.L.E.S. - FORMAZIONE, LAVORO E SVILUPPO"/>
        <s v="F.O.R.UM. ente per la Formazione e l'Orientamento delle Risorse Umane"/>
        <s v="F.O.R.UM. ente per la Formazione e l&amp;#039;Orientamento delle Risorse Umane"/>
        <s v="FACITUR Ets - FOLKLORE ARTE CULTURA PER L'INCREMENTO TURISTICO - V. GRAZIANO"/>
        <s v="FACITUR Ets - FOLKLORE ARTE CULTURA PER L&amp;#039;INCREMENTO TURISTICO - V. GRAZIANO"/>
        <s v="FAMA SRL"/>
        <s v="FARMACIA DOTTORESSA MARIA ELENA STALLONE E C. S.A.S."/>
        <s v="FARRUGGIA ANGELO"/>
        <s v="FDA MEDICA SRL"/>
        <s v="FENICE SOCIETA COOPERATIVA SOCIALE"/>
        <s v="FI.MA. S.r.l."/>
        <s v="FILIPPO PUGLISI SERRADIFALCO"/>
        <s v="FILOCRATE soc. coop."/>
        <s v="FINESCO SRLS"/>
        <s v="Finest properties west sicily srl"/>
        <s v="Fondazione  ITS Archimede"/>
        <s v="Fondazione Archimede ITS Academy Turismo Sicilia"/>
        <s v="Fondazione I.T.S InfoMobPMO"/>
        <s v="Fondazione I.T.S. Academy JobsFactory Madonie"/>
        <s v="Fondazione I.T.S. ACADEMY Mobilità Sostenibile Logistica"/>
        <s v="Fondazione I.T.S. ACADEMY Mobilità Sostenibile Trasporti - Catania"/>
        <s v="FONDAZIONE I.T.S. ALESSANDRO VOLTA NUOVE TECNOLOGIE DELLA VITA DI PALERMO"/>
        <s v="Fondazione I.T.S. Mobilità Sostenibile Trasporti"/>
        <s v="FONDAZIONE ISTITUTO TECNICO SUPERIORE (ITS ACADEMY) - NUOVE TECNOLOGIE PER IL MADE IN ITALY - SISTEMA ALIMENTARE - ALBATROS"/>
        <s v="Fondazione Istituto Tecnico Superiore Efficienza Energetica Provincia di Enna"/>
        <s v="FONDAZIONE ISTITUTO TECNICO SUPERIORE PER LE TECNOLOGIE DELL’INFORMAZIONE E DELLA COMUNICAZIONE “STEVE JOBS”"/>
        <s v="Fondazione Istituto Tecnico Superiore per le tecnologie delle informazioni e della comunicazione - Steve Jobs"/>
        <s v="Fondazione Istituto Tecnologico Superiore ( ITS Academy) Nuove Tecnologie per il Made in Italy- Sistema Alimentare - Albatros"/>
        <s v="Fondazione ITS Academy Aerospazio Sicilia"/>
        <s v="Fondazione ITS Academy Energia &amp; Tecnologia"/>
        <s v="Fondazione ITS Academy Jobsfactory Madonie, già Fondazione I.T.S. Madonie - Tecnologie e sistemi agroalimentari"/>
        <s v="Fondazione ITS Academy Mobilità Sostenibile Logistica"/>
        <s v="Fondazione ITS Academy Nuove Tecnologie per il Made in Italy - Sistema Alimentare - Albatros"/>
        <s v="Fondazione ITS Academy per le nuove tecnologie per il made in Italy Emporium del Golfo"/>
        <s v="Fondazione ITS Alessandro Volta Nuove Tecnologie della vita di Palermo"/>
        <s v="Fondazione ITS Archimede Siracusa"/>
        <s v="Fondazione ITS efficienza energetica Provincia di Enna"/>
        <s v="Fondazione ITS InfoMobPMO"/>
        <s v="Fondazione ITS Mobilità Sostenibile Trasporti"/>
        <s v="Fondazione ITS Nuove Tecnologie della Vita A. Volta"/>
        <s v="Fondazione ITS per l'agricoltura e l'alimentazione - Sicani"/>
        <s v="Fondazione ITS per le nuove tecnologie per il Made in Italy Emporium del Golfo Agroalimentare"/>
        <s v="FONDAZIONE ITS PER LE NUOVE TECNOLOGIE PER IL MADE IN ITALY EMPORIUM DEL GOLFO AGROALIMENTARE TRAPANI"/>
        <s v="Fondazione ITS per le Tecnologie dell'Informazione della Comunicazione dei Dati e della Maccatronica Steve Jobs Academy"/>
        <s v="Fondazione/ITS Academy Aerospazio Sicilia"/>
        <s v="FORIT societa' Cooperativa A RESPONSABILITA' LIMITATA"/>
        <s v="Forma Aziende Service"/>
        <s v="FORMA.LAB SRL"/>
        <s v="Formasec Srl"/>
        <s v="FORMASYS S.R.L."/>
        <s v="FORMAZIONE E COMUNIONE SOCIETA' COOPERATIVA SOCIALE - ONLUS"/>
        <s v="Formazione Sicilia Ets"/>
        <s v="Formidea SocietÃ  Cooperativa Sociale - Impresa Sociale"/>
        <s v="Formidea societa' Cooperativa Sociale - Impresa Sociale"/>
        <s v="Freedom Italia APS"/>
        <s v="FUTURA"/>
        <s v="G.MARCONI"/>
        <s v="GALPE SOCIETA' COOPERATIVA SOCIALE"/>
        <s v="GALPE SOCIETAâ€™ COOPERATIVA SOCIALE"/>
        <s v="GARGIA A.R. S.R.L."/>
        <s v="GENOPAC S.R.L."/>
        <s v="GEO AL FER S.R.L."/>
        <s v="GEO BIO TEAM GROUP S.R.L."/>
        <s v="GIFRAB ITALIA SPA"/>
        <s v="GIUGA CORRADO SRL"/>
        <s v="Giuttari Nicola"/>
        <s v="GL SISTEM SRL"/>
        <s v="Global Professional School"/>
        <s v="GLOBAL SERVICE FOR ENTERPRISES"/>
        <s v="Globalform S.C.A.R.L."/>
        <s v="GRASSO FORNITURE SRL"/>
        <s v="GRIPPI IMPIANTI S.R.L."/>
        <s v="GUARNOTTA INDUSTRIES - SOCIETA' A RESPONSABILITA' LIMITATA O PIU' BREVEMENTE &quot;GUARNOTTA INDUSTRIES - S.R.L.&quot;"/>
        <s v="GUCCIONE MATTEO"/>
        <s v="GV FRUITS DI GIURDANELLA G. E VINDIGNI M. &amp; C. SNC"/>
        <s v="Human Capital scarl"/>
        <s v="I. C. DON BOSCO - GELA"/>
        <s v="I. C. FERMI-LEOPARDI"/>
        <s v="I.C.  GIOVANNI VERGA RIPOSTO"/>
        <s v="I.C.  S. BAGOLINO  ALCAMO"/>
        <s v="I.C. ALI TERME"/>
        <s v="I.C. CARLO AMORE"/>
        <s v="I.C. G.F.INGRASSIA"/>
        <s v="I.C. G.GARIBALDI - G.PAOLO II"/>
        <s v="I.C. GIUSEPPE MONTALTO"/>
        <s v="I.C. LEONARDO SCIASCIA"/>
        <s v="I.C. N.12BATTISTI - FOSCOLO"/>
        <s v="I.C. RAPISARDI  ALIGHIERI - CATANIA"/>
        <s v="I.C. RITA ATRIA"/>
        <s v="I.C. S. BAGOLINO ALCAMO"/>
        <s v="I.C. S.MARGHERITA MESSINA"/>
        <s v="I.C. VILLA LINA-RITIROME"/>
        <s v="I.C.L. PIRANDELLO - S.G.BOSCO"/>
        <s v="I.C.S.TERESA DI RIVA"/>
        <s v="I.C.STEFANO D'ARRIGO VENETICO"/>
        <s v="I.C.TREMESTIERI"/>
        <s v="I.D.E.A."/>
        <s v="I.I.S GALILEI-CAMPAILLA"/>
        <s v="I.I.S. &quot;Borghese - Faranda&quot;"/>
        <s v="I.I.S. &quot;C.A. Dalla Chiesa&quot;"/>
        <s v="I.I.S. &quot;De Felice Giuffrida Olivetti&quot;"/>
        <s v="I.I.S. &quot;E. Fermi - F. Eredia&quot;"/>
        <s v="I.I.S. &quot;F. Redi&quot;"/>
        <s v="I.I.S. &quot;Leonardo da Vinci&quot;"/>
        <s v="I.I.S. &quot;Leonardo&quot;"/>
        <s v="I.I.S. &quot;O.M. Corbino&quot;"/>
        <s v="I.I.S. &quot;Sen. A. Di Rocco&quot;"/>
        <s v="I.I.S. ANTONELLO"/>
        <s v="I.I.S. C.A. Dalla Chiesa"/>
        <s v="I.I.S. F. Redi"/>
        <s v="I.I.S. FERMI EREDIA"/>
        <s v="I.I.S. ORSO MARIO CORBINO"/>
        <s v="I.I.S. P. DOMINA PETRALIA SOTTANA"/>
        <s v="I.I.S.MARCONI-MANGANO"/>
        <s v="I.I.S.S.  SCIASCIA E BUFALINO  ERICE"/>
        <s v="I.I.S.S. &quot;A. Volta&quot;"/>
        <s v="I.I.S.S. &quot;C. Gemmellaro&quot;"/>
        <s v="I.I.S.S. &quot;E. Medi&quot; "/>
        <s v="I.I.S.S. &quot;G. Ferraris&quot;"/>
        <s v="I.I.S.S. &quot;P.L. Nervi - Alaimo&quot;"/>
        <s v="I.I.S.S. &quot;S. Pugliatti&quot;"/>
        <s v="I.I.S.S. LICEO ARTISTICO  A GAGINI"/>
        <s v="I.I.S.S. PUGLIATTI  TAORMINA"/>
        <s v="I.N.F.A.O.P."/>
        <s v="I.P.S.A.R. &quot;Federico II di Svevia&quot;"/>
        <s v="I.P.S.I.A. &quot;G. Galilei&quot;"/>
        <s v="I.P.S.S.E.O.A. &quot;P. Piazza&quot;"/>
        <s v="I.P.S.S.E.O.A. PIETRO PIAZZA"/>
        <s v="I.R.S.E.S. (Istituto di Ricerca per lo Sviluppo Economico e Sociale)"/>
        <s v="I.RI.FO.R SICILIA ONLUS"/>
        <s v="I.S. &quot;I. e V. Florio&quot;"/>
        <s v="I.S. &quot;S. Calvino&quot; - &quot;G.B. Amico&quot;"/>
        <s v="I.S. DE FELICE GIUFFRIDA - OLIVETTI"/>
        <s v="I.S. G. MARCONI "/>
        <s v="I.S. SECUSIO CALTAGIRONE"/>
        <s v="I.S.I.S. &quot;G. Marconi&quot;"/>
        <s v="I.S.I.S. D. ABRUZZI POLITECNICO DEL MARE"/>
        <s v="I.SO.R.S. SocietÃ  Cooperativa Sociale"/>
        <s v="I.SO.R.S. societa' Cooperativa Sociale"/>
        <s v="I.T.E.T. &quot;G. Tomasi di Lampedusa&quot;"/>
        <s v="I.T.E.T. &quot;M. Rapisardi - L. Da Vinci&quot;"/>
        <s v="I.T.E.T. RAPISARDI-DA VINCI"/>
        <s v="I.T.S.T. &quot;Vittorio Emanuele III&quot;"/>
        <s v="I.T.T.L. &quot;Caio Duilio&quot;"/>
        <s v="I.T.T.L. Caio Duilio Istituto Tecnico Nautico"/>
        <s v="IC  PLUCHINOTTA"/>
        <s v="IC - ANDREA CAMILLERI"/>
        <s v="IC - G.VERGA"/>
        <s v="IC - LEONARDO SCIASCIA"/>
        <s v="IC - LIVATINO"/>
        <s v="II.SS. &quot;Galileo Galilei&quot;"/>
        <s v="IIS  BORGHESE - FARANDA"/>
        <s v="IIS  BORGHESE - FARANDA - PATTI"/>
        <s v="IIS - DON MICHELE ARENA"/>
        <s v="IIS LEONARDO"/>
        <s v="IISS BENEDETTO RADICE"/>
        <s v="IL RUSCELLO societa' cooperativa sociale"/>
        <s v="INFAP SICIILIA"/>
        <s v="Info-School s.r.l."/>
        <s v="INFOWORK S.R.L."/>
        <s v="ING. SCELSI COSTRUZIONI SRL"/>
        <s v="Inventare Insieme (onlus)"/>
        <s v="IOS MUSCO"/>
        <s v="IPSSEOA &quot;G.AMBROSINI&quot;"/>
        <s v="IRIPA ACADEMY APS"/>
        <s v="IRIPA SICILIA"/>
        <s v="IRISFO"/>
        <s v="IS CARLO GEMMELLARO"/>
        <s v="IS RUIZ DI AUGUSTA"/>
        <s v="ISSCO Istituto Superiore per le Scienze Cognitive"/>
        <s v="IST. PROF. IND. SERV. GALILEO GALILEI"/>
        <s v="ISTITUTI SCOLASTICI ASSOCIATI - I.S.A. S.R.L."/>
        <s v="Istituti Scolastici Associati - ISA S.r.l. Impresa sociale"/>
        <s v="ISTITUTI SCOLASTICI ASSOCIATI -I.S.A. SRL IMPRESA SOCIALE"/>
        <s v="ISTITUTO ANTONIO DI RUDINI&amp;#039; S.R.L."/>
        <s v="ISTITUTO COMPRENSIVO PASCOLI-CRISPI"/>
        <s v="Istituto di Studi e Ricerche Economiche e Sociali - Impresa Sociale"/>
        <s v="Istituto Siciliano Studi Ricerca e Formazione - I.S.ST.R.E.F."/>
        <s v="ISTITUTO SUPERIORE  ISTRUZIONE E FORMAZIONE SRLS"/>
        <s v="ISTITUTO SUPERIORE O.M.CORBINO PARTINICO"/>
        <s v="Istituto Tecnico Superiore per l'agricoltura el'alimentazione Sicani"/>
        <s v="ITALO CALVINO"/>
        <s v="ITC XXIV MAGGIO SOCIETA' COOPERATIVA"/>
        <s v="ITET   G. TOMASI DI LAMPEDUSA"/>
        <s v="ITI E. Fermi"/>
        <s v="ITI ENRICO FERMI"/>
        <s v="ITS ACADEMY AEROSPAZIO SICILIA"/>
        <s v="ITS Academy Sicani"/>
        <s v="ITS Nuove tecnologie della vita A. Volta di Palermo - ITS Academy"/>
        <s v="job service"/>
        <s v="Job&amp;amp;Service SocietÃ  Cooperativa a r.l."/>
        <s v="Job&amp;Service societa' Cooperativa a r.l."/>
        <s v="KEYSTONE S.R.L"/>
        <s v="Kore Enna"/>
        <s v="L.S. FINANCE SRL"/>
        <s v="LA CRISTALLINA SRL"/>
        <s v="LABORATORIO ZEN INSIEME"/>
        <s v="LEAN ADVISOR S.R.L.S."/>
        <s v="Libera Università Maria SS. Assunta (LUMSA)"/>
        <s v="Libera Università Maria SS.ma Assunta LUMSA - PALERMO"/>
        <s v="LICEO CLASSICO E LINGUIST. R. SETTIMO"/>
        <s v="LICEO VITTORIO EMANUELE III PATTI"/>
        <s v="Life Job Training impresa sociale S.r.l."/>
        <s v="LINK S.N.C. DI GIUFFRIDA ANDREA &amp; LANZA DANIELE"/>
        <s v="LO CASTRO COMMERCIALE S.R.L."/>
        <s v="Logos societÃ  cooperativa"/>
        <s v="Logos società cooperativa"/>
        <s v="Logos societa' Cooperativa"/>
        <s v="LUMSA"/>
        <s v="Ma.Co.M."/>
        <s v="MARENOSTRUM SOC. COOP SOCIALE"/>
        <s v="MARVIN COMPANY SOCIETA' A RESPONSABILITA' LIMITATA SEMPLIFICATA"/>
        <s v="MCG SOC. COOP."/>
        <s v="Medea s.a.s. di Pellegrino Giuseppe e C."/>
        <s v="MEDFORM SOCIETA' A RESPONSABILITA' LIMITATA SEMPLIFICATA"/>
        <s v="MEDFORM SOCIETA&amp;#039; A RESPONSABILITA&amp;#039; LIMITATA SEMPLIFICATA"/>
        <s v="Mediali srl"/>
        <s v="MENNA SRL"/>
        <s v="MESH S.R.L."/>
        <s v="MESSINEO CONSULTING S.R.L.S."/>
        <s v="MULTILAV Societa'  Cooperativa a R.L."/>
        <s v="MURATORE SAMUELE"/>
        <s v="MUSCO"/>
        <s v="Myrhiam Rinascita Soc. Coop. Sociale Onlus"/>
        <s v="N.11 PAINO-GRAVITELLI"/>
        <s v="N.1FOSCOLOTAORMINA"/>
        <s v="NetSense"/>
        <s v="New Service Srl"/>
        <s v="NOTTETEMPO SOCIETA&amp;#039; COOPERATIVA"/>
        <s v="Nubes societa' Cooperativa"/>
        <s v="O.N.M.I.C."/>
        <s v="Obiettivo Giovani societÃ  Cooperativa"/>
        <s v="Obiettivo Giovani societa' Cooperativa"/>
        <s v="One Academy E.T.S."/>
        <s v="OPERA SOLUTION S.R.L."/>
        <s v="Orienta Italia"/>
        <s v="ORSA"/>
        <s v="PALMISANO CARMELO"/>
        <s v="PER FORMARE SRL"/>
        <s v="PHYSIOMEDICA CENTER S.R.L."/>
        <s v="PIER LUIGI NERVI- ALAIMO  LENTINI"/>
        <s v="POLIAMBULATORIO MANIACE"/>
        <s v="Polo Universitario Eschilo s.r.l."/>
        <s v="PORTELLA DELLA GINESTRA"/>
        <s v="PQM Coop. Sociale"/>
        <s v="PRINTZONE S.N.C. DI MICHELANGELO ZUCCARELLO E GABRIELE SIGNORELLI"/>
        <s v="PRO.SCA - Associazione per la Promozione della Scuola di Cultura Aziendale"/>
        <s v="PROFESSIONAL ACCADEMY ATHENA"/>
        <s v="Progetto Ambiente di Danilo Pulvirenti &amp; c. s.a.s."/>
        <s v="PROMIMPRESA SOCIETA' BENEFIT SRL"/>
        <s v="PROMIMPRESA SOCIETA&amp;#039; BENEFIT SRL"/>
        <s v="PROMO MED S.R.L."/>
        <s v="Promo.Ter. Soc. Coop."/>
        <s v="PROMOS ASSOCIAZIONE"/>
        <s v="Promozione e Sviluppo m.c.m. s.r.l."/>
        <s v="PROTEOS S.R.L. IMPRESA SOCIALE"/>
        <s v="QSM S..r.l."/>
        <s v="Quater Srls"/>
        <s v="RAFFAELE POIDOMANI"/>
        <s v="Randstad HR Solutions srl"/>
        <s v="Recruit srl"/>
        <s v="Regione Sicilia Dipartimento della Formazione Professionale"/>
        <s v="Regione Siciliana"/>
        <s v="Regione siciliana Dipartimento della Formazione professionale"/>
        <s v="Ri. Va. Consulting srl"/>
        <s v="RIVEM SRL"/>
        <s v="S. MARTA - E. CIACERI"/>
        <s v="S.I.A.P.A. S.R.L. Soluzioni Integrate per l'Azienda e la Pubblica Amministrazione"/>
        <s v="S.I.A.P.A. S.R.L. Soluzioni Integrate per l&amp;#039;Azienda e la Pubblica Amministrazione"/>
        <s v="sadirs srls"/>
        <s v="SALVATORE DALI' SAS DI DALI' SALVATORE"/>
        <s v="SANTAROMITA VILLA SALVATORE"/>
        <s v="SERVICE SOCIETA' A RESPONSABILITA' LIMITATA"/>
        <s v="SFIZI E DELIZIE S.R.L."/>
        <s v="SICILIA SVILUPPO ETS"/>
        <s v="SICULA COSMETICS SRL"/>
        <s v="Sief Soc Coop ETS"/>
        <s v="Sital srl"/>
        <s v="SKILLIA SOCIETA&amp;#039; COOPERATIVA"/>
        <s v="SMS D.ALIGHIERI - CATANIA"/>
        <s v="SMS MARIO PLUCHINOTTA"/>
        <s v="SMS Q.MAIORANA - CATANIA"/>
        <s v="SOC. COOP. SOCIALE ESPERIA 2000"/>
        <s v="SOCIAL HOUSE SOCIETA' COOPERATIVASOCIALE"/>
        <s v="Società  Cooperativa Centro Studi Professionali"/>
        <s v="Società Cooperativa Centro Studi Professionali"/>
        <s v="societa' Cooperativa Centro Studi Professionali"/>
        <s v="SOCIETA' COOPERATIVA INPRIMIS FORMAZIONE"/>
        <s v="SOCIETA' COOPERATIVA L.M.P. LAVORAZIONI MECCANICHE DI PRECISIONE"/>
        <s v="societa'Consortile Ass.For.SEO a r.l."/>
        <s v="SPAMPINATO PROJECTS S.R.L."/>
        <s v="SPAZIO TRAINING SRLS"/>
        <s v="Sport e' Vita societa' Cooperativa"/>
        <s v="ST&amp;T soc. coop."/>
        <s v="STUDIO DIFRANCESCO SRL"/>
        <s v="STUDIODICARDIOLOGIA S.R.L."/>
        <s v="Suprema SocietÃ  Cooperativa a.r.l."/>
        <s v="Suprema societa' Cooperativa a.r.l."/>
        <s v="TAMBE' &amp; PARTNERS S.R.L."/>
        <s v="TEATRO AL MASSIMO STABILE PRIVATO DI PALERMO SOCIETA' CONSORTILE A R.L."/>
        <s v="Tecnaservice srl"/>
        <s v="Tecno Service Soc Coop"/>
        <s v="TED Formazione Professionale"/>
        <s v="TERRA GAIA - SOCIETA’ COOPERATIVA SOCIALE"/>
        <s v="TOLA SRL"/>
        <s v="TRAINING SERVICE GROUP SOCIETA' COOPERATIVA SOCIALE ONLUS"/>
        <s v="TRAINING SERVICE GROUP SOCIETA&amp;#039; COOPERATIVA SOCIALE ONLUS"/>
        <s v="TRINGALI S.r.l."/>
        <s v="U.S.MI. (Unione Siciliana Pro-Minorati)  Sezione di Trapani"/>
        <s v="UET ITALIA SRL"/>
        <s v="Uni.Lav scpa"/>
        <s v="UniCT"/>
        <s v="UNIFORMAMENTIS SRL SEMPLIFICATA"/>
        <s v="Unikum Studio"/>
        <s v="UniME"/>
        <s v="UNIPA"/>
        <s v="Università  degli Studi di Enna  Kore "/>
        <s v="Università degli Studi di Catania"/>
        <s v="Università degli studi di Enna “KORE”"/>
        <s v="Università degli Studi di Messina"/>
        <s v="Università degli Studi di Palermo"/>
        <s v="Università di Catania"/>
        <s v="UNIVERSITA' DEGLI STUDI DI CATANIA"/>
        <s v="UNIVERSITA' DEGLI STUDI DI ENNA &quot;KORE&quot;"/>
        <s v="UNIVERSITA' DEGLI STUDI DI MESSINA"/>
        <s v="UNIVERSITA' DEGLI STUDI DI PALERMO"/>
        <s v="V - I.C. P.VASTA ACIREALE"/>
        <s v="VGROUP ONLUS"/>
        <s v="VI - I.C. GIOV. XXIII ACIREALE"/>
        <s v="Vulcan"/>
        <s v="VulcanÃ¬c"/>
        <s v="Vulcanìc"/>
        <s v="WINDOWS IN EUROPE"/>
        <s v="ZINGAMARU SRL"/>
      </sharedItems>
    </cacheField>
    <cacheField name="Finanziamento totale" numFmtId="0">
      <sharedItems containsSemiMixedTypes="0" containsString="0" containsNumber="1" minValue="2728" maxValue="12570080.17" count="667">
        <n v="2728"/>
        <n v="4026"/>
        <n v="4460"/>
        <n v="4906"/>
        <n v="5795"/>
        <n v="6100"/>
        <n v="7440"/>
        <n v="8184"/>
        <n v="8418"/>
        <n v="9812"/>
        <n v="12540"/>
        <n v="14718"/>
        <n v="15000"/>
        <n v="15750"/>
        <n v="18000"/>
        <n v="18600"/>
        <n v="18900"/>
        <n v="18903"/>
        <n v="19414"/>
        <n v="19624"/>
        <n v="20250"/>
        <n v="21967"/>
        <n v="22500"/>
        <n v="22749"/>
        <n v="23340"/>
        <n v="23682"/>
        <n v="24000"/>
        <n v="24530"/>
        <n v="25071"/>
        <n v="25086"/>
        <n v="25946"/>
        <n v="26046"/>
        <n v="26446"/>
        <n v="26511"/>
        <n v="28435.5"/>
        <n v="28800"/>
        <n v="29128"/>
        <n v="29391"/>
        <n v="29436"/>
        <n v="29541"/>
        <n v="29673"/>
        <n v="29890"/>
        <n v="29997"/>
        <n v="30000"/>
        <n v="32714"/>
        <n v="33261"/>
        <n v="34111"/>
        <n v="34611"/>
        <n v="35250"/>
        <n v="35406"/>
        <n v="36369"/>
        <n v="36819"/>
        <n v="37625.7"/>
        <n v="38169"/>
        <n v="38988"/>
        <n v="39213"/>
        <n v="39246"/>
        <n v="39248"/>
        <n v="39280.5"/>
        <n v="39444"/>
        <n v="40337"/>
        <n v="41619"/>
        <n v="41978"/>
        <n v="42069"/>
        <n v="43569"/>
        <n v="43641"/>
        <n v="44019"/>
        <n v="44054.33"/>
        <n v="44091"/>
        <n v="44154"/>
        <n v="44297.67"/>
        <n v="44316"/>
        <n v="45000"/>
        <n v="45056"/>
        <n v="45416"/>
        <n v="45550.44"/>
        <n v="46169.2"/>
        <n v="46269"/>
        <n v="46816"/>
        <n v="47396.89"/>
        <n v="47919"/>
        <n v="47956"/>
        <n v="48000"/>
        <n v="48286"/>
        <n v="48492"/>
        <n v="48656.89"/>
        <n v="48900"/>
        <n v="50091"/>
        <n v="50691"/>
        <n v="50766"/>
        <n v="50841"/>
        <n v="50916"/>
        <n v="50991"/>
        <n v="51141"/>
        <n v="51291"/>
        <n v="51300"/>
        <n v="51431"/>
        <n v="52341"/>
        <n v="52972.8"/>
        <n v="53725.4"/>
        <n v="54000"/>
        <n v="54153"/>
        <n v="54525"/>
        <n v="54903"/>
        <n v="54978"/>
        <n v="55053"/>
        <n v="55278"/>
        <n v="56250"/>
        <n v="57000"/>
        <n v="57244"/>
        <n v="57948"/>
        <n v="57980"/>
        <n v="58344"/>
        <n v="58972.8"/>
        <n v="59196.6"/>
        <n v="59353.5"/>
        <n v="60000"/>
        <n v="61978.5"/>
        <n v="63008"/>
        <n v="63778"/>
        <n v="63828.9"/>
        <n v="64266"/>
        <n v="65016"/>
        <n v="65316"/>
        <n v="66028.5"/>
        <n v="67338"/>
        <n v="68156"/>
        <n v="68592.5"/>
        <n v="68738.75"/>
        <n v="68892"/>
        <n v="68927.07"/>
        <n v="71292"/>
        <n v="73515"/>
        <n v="73573.5"/>
        <n v="73590"/>
        <n v="75000"/>
        <n v="75438"/>
        <n v="76352.5"/>
        <n v="76488"/>
        <n v="76788"/>
        <n v="76791"/>
        <n v="76820.4"/>
        <n v="77466"/>
        <n v="77714.33"/>
        <n v="77856"/>
        <n v="77968"/>
        <n v="78216"/>
        <n v="78366"/>
        <n v="78393"/>
        <n v="78426"/>
        <n v="78441"/>
        <n v="78516"/>
        <n v="78591"/>
        <n v="78741"/>
        <n v="78749.81"/>
        <n v="78891"/>
        <n v="78900"/>
        <n v="78966"/>
        <n v="79116"/>
        <n v="79191"/>
        <n v="79226"/>
        <n v="79266"/>
        <n v="79341"/>
        <n v="79364.33"/>
        <n v="79371"/>
        <n v="79416"/>
        <n v="79466"/>
        <n v="79491"/>
        <n v="79500"/>
        <n v="79566"/>
        <n v="79596"/>
        <n v="79641"/>
        <n v="79716"/>
        <n v="79786"/>
        <n v="79788"/>
        <n v="79791"/>
        <n v="79866"/>
        <n v="79889.33"/>
        <n v="79941"/>
        <n v="79946"/>
        <n v="79966"/>
        <n v="80051"/>
        <n v="80106"/>
        <n v="80268"/>
        <n v="80287.67"/>
        <n v="80346"/>
        <n v="80391"/>
        <n v="80476"/>
        <n v="80541"/>
        <n v="80586"/>
        <n v="80616"/>
        <n v="80674"/>
        <n v="80766"/>
        <n v="80841"/>
        <n v="80870.4"/>
        <n v="80901"/>
        <n v="80916"/>
        <n v="80966"/>
        <n v="80986"/>
        <n v="80991"/>
        <n v="81010"/>
        <n v="81066"/>
        <n v="81141"/>
        <n v="81146"/>
        <n v="81186"/>
        <n v="81187.67"/>
        <n v="81216"/>
        <n v="81226"/>
        <n v="81456"/>
        <n v="81458.5"/>
        <n v="81464.33"/>
        <n v="81546"/>
        <n v="81637.67"/>
        <n v="81665.7"/>
        <n v="81738"/>
        <n v="81741"/>
        <n v="81816"/>
        <n v="81891"/>
        <n v="81914.33"/>
        <n v="81946"/>
        <n v="82011"/>
        <n v="82139.33"/>
        <n v="82201"/>
        <n v="82346"/>
        <n v="82446"/>
        <n v="82462.88"/>
        <n v="82500"/>
        <n v="82566"/>
        <n v="82601"/>
        <n v="82788"/>
        <n v="82814.33"/>
        <n v="82837.67"/>
        <n v="82994.89"/>
        <n v="83056"/>
        <n v="83088"/>
        <n v="83256"/>
        <n v="83326.5"/>
        <n v="83342.88"/>
        <n v="83913"/>
        <n v="84128.73"/>
        <n v="84366"/>
        <n v="84661"/>
        <n v="84745.44"/>
        <n v="84826.5"/>
        <n v="85031.8"/>
        <n v="85203"/>
        <n v="85253.73"/>
        <n v="85478.73"/>
        <n v="85514.89"/>
        <n v="86560.5"/>
        <n v="86603.73"/>
        <n v="86688"/>
        <n v="86831.8"/>
        <n v="87138"/>
        <n v="87498"/>
        <n v="88488"/>
        <n v="89297.6"/>
        <n v="89315.56"/>
        <n v="89570.5"/>
        <n v="89810.5"/>
        <n v="89816.47"/>
        <n v="90000"/>
        <n v="90516"/>
        <n v="90591"/>
        <n v="90641.47"/>
        <n v="90935.56"/>
        <n v="91116"/>
        <n v="91188"/>
        <n v="91608"/>
        <n v="91681"/>
        <n v="91766.47"/>
        <n v="91791"/>
        <n v="91810.5"/>
        <n v="91836"/>
        <n v="91866"/>
        <n v="91916.47"/>
        <n v="92056"/>
        <n v="92538"/>
        <n v="92541"/>
        <n v="92616"/>
        <n v="92691"/>
        <n v="92766"/>
        <n v="92771"/>
        <n v="92781"/>
        <n v="92841"/>
        <n v="92916"/>
        <n v="92956"/>
        <n v="92991"/>
        <n v="93066"/>
        <n v="93086"/>
        <n v="93141"/>
        <n v="93216"/>
        <n v="93291"/>
        <n v="93326"/>
        <n v="93366"/>
        <n v="93438"/>
        <n v="93516"/>
        <n v="93591"/>
        <n v="93631"/>
        <n v="93666"/>
        <n v="93706"/>
        <n v="93716"/>
        <n v="93741"/>
        <n v="93816"/>
        <n v="93891"/>
        <n v="94041"/>
        <n v="94046"/>
        <n v="94055.33"/>
        <n v="94107.88"/>
        <n v="94116"/>
        <n v="94126"/>
        <n v="94176"/>
        <n v="94191"/>
        <n v="94206"/>
        <n v="94266"/>
        <n v="94286"/>
        <n v="94301"/>
        <n v="94341"/>
        <n v="94356"/>
        <n v="94366"/>
        <n v="94406.4"/>
        <n v="94446"/>
        <n v="94491"/>
        <n v="94566"/>
        <n v="94686"/>
        <n v="94716"/>
        <n v="94721"/>
        <n v="94806"/>
        <n v="94821"/>
        <n v="94831"/>
        <n v="94846"/>
        <n v="94866"/>
        <n v="94902.75"/>
        <n v="94926"/>
        <n v="94941"/>
        <n v="95016"/>
        <n v="95084.33"/>
        <n v="95091"/>
        <n v="95129.75"/>
        <n v="95136"/>
        <n v="95166"/>
        <n v="95227.88"/>
        <n v="95266"/>
        <n v="95281"/>
        <n v="95291"/>
        <n v="95293.44"/>
        <n v="95331"/>
        <n v="95416"/>
        <n v="95436"/>
        <n v="95467.88"/>
        <n v="95501"/>
        <n v="95504.2"/>
        <n v="95526"/>
        <n v="95566"/>
        <n v="95581"/>
        <n v="95586"/>
        <n v="95624.33"/>
        <n v="95666"/>
        <n v="95688"/>
        <n v="95691"/>
        <n v="95756"/>
        <n v="95766"/>
        <n v="95806"/>
        <n v="95811"/>
        <n v="95867.88"/>
        <n v="95886"/>
        <n v="95956"/>
        <n v="95991"/>
        <n v="96051"/>
        <n v="96066"/>
        <n v="96146"/>
        <n v="96156"/>
        <n v="96180.48"/>
        <n v="96206"/>
        <n v="96266"/>
        <n v="96319.53"/>
        <n v="96329.2"/>
        <n v="96336"/>
        <n v="96351"/>
        <n v="96366"/>
        <n v="96371"/>
        <n v="96426"/>
        <n v="96436"/>
        <n v="96441"/>
        <n v="96521"/>
        <n v="96566"/>
        <n v="96591"/>
        <n v="96631"/>
        <n v="96666"/>
        <n v="96811"/>
        <n v="97064.33"/>
        <n v="97067.48"/>
        <n v="97067.52"/>
        <n v="97236"/>
        <n v="97246"/>
        <n v="97263"/>
        <n v="97424.53"/>
        <n v="97461"/>
        <n v="97466"/>
        <n v="97476"/>
        <n v="97483.5"/>
        <n v="97486"/>
        <n v="97566"/>
        <n v="97666"/>
        <n v="97721"/>
        <n v="97756"/>
        <n v="97951"/>
        <n v="97954.56"/>
        <n v="97956"/>
        <n v="97972.67"/>
        <n v="98051"/>
        <n v="98221"/>
        <n v="98247.76"/>
        <n v="98666"/>
        <n v="98711"/>
        <n v="98841"/>
        <n v="98841.6"/>
        <n v="98846"/>
        <n v="98901"/>
        <n v="99036"/>
        <n v="99126"/>
        <n v="99166"/>
        <n v="99255.4"/>
        <n v="99330.4"/>
        <n v="99380.75"/>
        <n v="99405.4"/>
        <n v="99480.4"/>
        <n v="99552"/>
        <n v="99661"/>
        <n v="99728.6"/>
        <n v="99728.64"/>
        <n v="99771.33"/>
        <n v="99866"/>
        <n v="99936"/>
        <n v="100021.84"/>
        <n v="100034.33"/>
        <n v="100155.4"/>
        <n v="100260.75"/>
        <n v="100301.8"/>
        <n v="100305.4"/>
        <n v="100383.5"/>
        <n v="100466"/>
        <n v="100530.4"/>
        <n v="100566"/>
        <n v="100615.52"/>
        <n v="100615.64"/>
        <n v="100615.65"/>
        <n v="100615.68"/>
        <n v="100666"/>
        <n v="100701.8"/>
        <n v="100755.4"/>
        <n v="100830.4"/>
        <n v="100905.4"/>
        <n v="101140.75"/>
        <n v="101502.72"/>
        <n v="101505.4"/>
        <n v="101595.47"/>
        <n v="101751.33"/>
        <n v="102016.84"/>
        <n v="102100.75"/>
        <n v="102330.4"/>
        <n v="102389.76"/>
        <n v="102405.4"/>
        <n v="103026"/>
        <n v="103276.8"/>
        <n v="104163.84"/>
        <n v="104501.8"/>
        <n v="105050.88"/>
        <n v="105366.67"/>
        <n v="105391"/>
        <n v="105675.5"/>
        <n v="105969.8"/>
        <n v="106041"/>
        <n v="106569.8"/>
        <n v="106716"/>
        <n v="107091"/>
        <n v="107094.8"/>
        <n v="107256.67"/>
        <n v="107391"/>
        <n v="107426"/>
        <n v="107469.8"/>
        <n v="107544.8"/>
        <n v="107619.8"/>
        <n v="107694.8"/>
        <n v="107841"/>
        <n v="107916"/>
        <n v="107976"/>
        <n v="107991"/>
        <n v="108066"/>
        <n v="108141"/>
        <n v="108387"/>
        <n v="108426.67"/>
        <n v="108591"/>
        <n v="109115.5"/>
        <n v="109119.8"/>
        <n v="109407"/>
        <n v="109866"/>
        <n v="109966"/>
        <n v="110623.53"/>
        <n v="110766"/>
        <n v="110856"/>
        <n v="111041"/>
        <n v="111466"/>
        <n v="111500"/>
        <n v="112366"/>
        <n v="112684.2"/>
        <n v="112697.67"/>
        <n v="113274.41"/>
        <n v="114000"/>
        <n v="114259.2"/>
        <n v="117000"/>
        <n v="118416"/>
        <n v="119316"/>
        <n v="119841"/>
        <n v="120000"/>
        <n v="120891"/>
        <n v="121606"/>
        <n v="122166"/>
        <n v="122991"/>
        <n v="123066"/>
        <n v="123866"/>
        <n v="124116"/>
        <n v="124414.33"/>
        <n v="124566"/>
        <n v="124786"/>
        <n v="125176"/>
        <n v="125651"/>
        <n v="125837.67"/>
        <n v="126031"/>
        <n v="126216"/>
        <n v="126866"/>
        <n v="127166"/>
        <n v="127564.33"/>
        <n v="129336"/>
        <n v="129658.73"/>
        <n v="133341"/>
        <n v="134991"/>
        <n v="135212"/>
        <n v="135786"/>
        <n v="136191"/>
        <n v="136266"/>
        <n v="136416"/>
        <n v="136581"/>
        <n v="136656"/>
        <n v="136716"/>
        <n v="137166"/>
        <n v="137376"/>
        <n v="137391"/>
        <n v="137466"/>
        <n v="137841"/>
        <n v="138306"/>
        <n v="138346"/>
        <n v="138366"/>
        <n v="138536"/>
        <n v="139041"/>
        <n v="139216"/>
        <n v="139266"/>
        <n v="139301"/>
        <n v="139446"/>
        <n v="139836"/>
        <n v="140017.6"/>
        <n v="140256"/>
        <n v="141266"/>
        <n v="141327.25"/>
        <n v="141876"/>
        <n v="142166"/>
        <n v="142191"/>
        <n v="143358.5"/>
        <n v="143381"/>
        <n v="143566"/>
        <n v="143766"/>
        <n v="143966"/>
        <n v="146585.4"/>
        <n v="149166"/>
        <n v="150000"/>
        <n v="150486.97"/>
        <n v="150741"/>
        <n v="151191"/>
        <n v="151416"/>
        <n v="151726"/>
        <n v="151791"/>
        <n v="151866"/>
        <n v="152754.33"/>
        <n v="152846"/>
        <n v="152947.67"/>
        <n v="153216"/>
        <n v="153291"/>
        <n v="153366"/>
        <n v="153516"/>
        <n v="154150.5"/>
        <n v="155691"/>
        <n v="155766"/>
        <n v="155947.67"/>
        <n v="158321"/>
        <n v="160951"/>
        <n v="162266"/>
        <n v="162612.07"/>
        <n v="165000"/>
        <n v="170017.98"/>
        <n v="170434"/>
        <n v="171374"/>
        <n v="176616"/>
        <n v="177286.5"/>
        <n v="181704.2"/>
        <n v="191486.7"/>
        <n v="197362"/>
        <n v="206216.25"/>
        <n v="218155.5"/>
        <n v="237160"/>
        <n v="252750"/>
        <n v="254028.6"/>
        <n v="258886"/>
        <n v="262341"/>
        <n v="262416"/>
        <n v="263016"/>
        <n v="263886"/>
        <n v="265716"/>
        <n v="266991"/>
        <n v="268521"/>
        <n v="269256"/>
        <n v="270516"/>
        <n v="270871"/>
        <n v="276366"/>
        <n v="279323"/>
        <n v="280507.75"/>
        <n v="297314.1"/>
        <n v="300973.93"/>
        <n v="306301.5"/>
        <n v="314999.24"/>
        <n v="336542.4"/>
        <n v="351238.5"/>
        <n v="389691"/>
        <n v="716001.6"/>
        <n v="765946.68"/>
        <n v="765946.8"/>
        <n v="787498.11"/>
        <n v="908530"/>
        <n v="1145492"/>
        <n v="1276577.8"/>
        <n v="1367961.03"/>
        <n v="1377231.57"/>
        <n v="1385414.67"/>
        <n v="1400652"/>
        <n v="2133549.6"/>
        <n v="2255000"/>
        <n v="2257304.49"/>
        <n v="2740000"/>
        <n v="3090007.08"/>
        <n v="3244007.4"/>
        <n v="3372007.68"/>
        <n v="3398007.72"/>
        <n v="3502007.88"/>
        <n v="3884008.8"/>
        <n v="3965164"/>
        <n v="4014009"/>
        <n v="4026500.73"/>
        <n v="4066009.08"/>
        <n v="4222152.4"/>
        <n v="4256929.14"/>
        <n v="4746514.65"/>
        <n v="5980982.36"/>
        <n v="6000000"/>
        <n v="6527965.15"/>
        <n v="7222065.4"/>
        <n v="8432854.79"/>
        <n v="8880900.21"/>
        <n v="12570080.17"/>
      </sharedItems>
    </cacheField>
    <cacheField name="Costo ammesso" numFmtId="0">
      <sharedItems containsSemiMixedTypes="0" containsString="0" containsNumber="1" minValue="2728" maxValue="12570080.17" count="667">
        <n v="2728"/>
        <n v="4026"/>
        <n v="4460"/>
        <n v="4906"/>
        <n v="5795"/>
        <n v="6100"/>
        <n v="7440"/>
        <n v="8184"/>
        <n v="8418"/>
        <n v="9812"/>
        <n v="12540"/>
        <n v="14718"/>
        <n v="15000"/>
        <n v="15750"/>
        <n v="18000"/>
        <n v="18600"/>
        <n v="18900"/>
        <n v="18903"/>
        <n v="19414"/>
        <n v="19624"/>
        <n v="20250"/>
        <n v="21967"/>
        <n v="22500"/>
        <n v="22749"/>
        <n v="23340"/>
        <n v="23682"/>
        <n v="24000"/>
        <n v="24530"/>
        <n v="25071"/>
        <n v="25086"/>
        <n v="25946"/>
        <n v="26046"/>
        <n v="26446"/>
        <n v="26511"/>
        <n v="28435.5"/>
        <n v="28800"/>
        <n v="29128"/>
        <n v="29391"/>
        <n v="29436"/>
        <n v="29541"/>
        <n v="29673"/>
        <n v="29890"/>
        <n v="29997"/>
        <n v="30000"/>
        <n v="32714"/>
        <n v="33261"/>
        <n v="34111"/>
        <n v="34611"/>
        <n v="35250"/>
        <n v="35406"/>
        <n v="36369"/>
        <n v="36819"/>
        <n v="37625.7"/>
        <n v="38169"/>
        <n v="38988"/>
        <n v="39213"/>
        <n v="39246"/>
        <n v="39248"/>
        <n v="39280.5"/>
        <n v="39444"/>
        <n v="40337"/>
        <n v="41619"/>
        <n v="41978"/>
        <n v="42069"/>
        <n v="43569"/>
        <n v="43641"/>
        <n v="44019"/>
        <n v="44054.33"/>
        <n v="44091"/>
        <n v="44154"/>
        <n v="44297.67"/>
        <n v="44316"/>
        <n v="45000"/>
        <n v="45056"/>
        <n v="45416"/>
        <n v="45550.44"/>
        <n v="46169.2"/>
        <n v="46269"/>
        <n v="46816"/>
        <n v="47396.89"/>
        <n v="47919"/>
        <n v="47956"/>
        <n v="48000"/>
        <n v="48286"/>
        <n v="48492"/>
        <n v="48656.89"/>
        <n v="48900"/>
        <n v="50091"/>
        <n v="50691"/>
        <n v="50766"/>
        <n v="50841"/>
        <n v="50916"/>
        <n v="50991"/>
        <n v="51141"/>
        <n v="51291"/>
        <n v="51300"/>
        <n v="51431"/>
        <n v="52341"/>
        <n v="52972.8"/>
        <n v="53725.4"/>
        <n v="54000"/>
        <n v="54153"/>
        <n v="54525"/>
        <n v="54903"/>
        <n v="54978"/>
        <n v="55053"/>
        <n v="55278"/>
        <n v="56250"/>
        <n v="57000"/>
        <n v="57244"/>
        <n v="57948"/>
        <n v="57980"/>
        <n v="58344"/>
        <n v="58972.8"/>
        <n v="59196.6"/>
        <n v="59353.5"/>
        <n v="60000"/>
        <n v="61978.5"/>
        <n v="63008"/>
        <n v="63778"/>
        <n v="63828.9"/>
        <n v="64266"/>
        <n v="65016"/>
        <n v="65316"/>
        <n v="66028.5"/>
        <n v="67338"/>
        <n v="68156"/>
        <n v="68592.5"/>
        <n v="68738.75"/>
        <n v="68892"/>
        <n v="68927.07"/>
        <n v="71292"/>
        <n v="73515"/>
        <n v="73573.5"/>
        <n v="73590"/>
        <n v="75000"/>
        <n v="75438"/>
        <n v="76352.5"/>
        <n v="76488"/>
        <n v="76788"/>
        <n v="76791"/>
        <n v="76820.4"/>
        <n v="77466"/>
        <n v="77714.33"/>
        <n v="77856"/>
        <n v="77968"/>
        <n v="78216"/>
        <n v="78366"/>
        <n v="78393"/>
        <n v="78426"/>
        <n v="78441"/>
        <n v="78516"/>
        <n v="78591"/>
        <n v="78741"/>
        <n v="78749.81"/>
        <n v="78891"/>
        <n v="78900"/>
        <n v="78966"/>
        <n v="79116"/>
        <n v="79191"/>
        <n v="79226"/>
        <n v="79266"/>
        <n v="79341"/>
        <n v="79364.33"/>
        <n v="79371"/>
        <n v="79416"/>
        <n v="79466"/>
        <n v="79491"/>
        <n v="79500"/>
        <n v="79566"/>
        <n v="79596"/>
        <n v="79641"/>
        <n v="79716"/>
        <n v="79786"/>
        <n v="79788"/>
        <n v="79791"/>
        <n v="79866"/>
        <n v="79889.33"/>
        <n v="79941"/>
        <n v="79946"/>
        <n v="79966"/>
        <n v="80051"/>
        <n v="80106"/>
        <n v="80268"/>
        <n v="80287.67"/>
        <n v="80346"/>
        <n v="80391"/>
        <n v="80476"/>
        <n v="80541"/>
        <n v="80586"/>
        <n v="80616"/>
        <n v="80674"/>
        <n v="80766"/>
        <n v="80841"/>
        <n v="80870.4"/>
        <n v="80901"/>
        <n v="80916"/>
        <n v="80966"/>
        <n v="80986"/>
        <n v="80991"/>
        <n v="81010"/>
        <n v="81066"/>
        <n v="81141"/>
        <n v="81146"/>
        <n v="81186"/>
        <n v="81187.67"/>
        <n v="81216"/>
        <n v="81226"/>
        <n v="81456"/>
        <n v="81458.5"/>
        <n v="81464.33"/>
        <n v="81546"/>
        <n v="81637.67"/>
        <n v="81665.7"/>
        <n v="81738"/>
        <n v="81741"/>
        <n v="81816"/>
        <n v="81891"/>
        <n v="81914.33"/>
        <n v="81946"/>
        <n v="82011"/>
        <n v="82139.33"/>
        <n v="82201"/>
        <n v="82346"/>
        <n v="82446"/>
        <n v="82462.88"/>
        <n v="82500"/>
        <n v="82566"/>
        <n v="82601"/>
        <n v="82788"/>
        <n v="82814.33"/>
        <n v="82837.67"/>
        <n v="82994.89"/>
        <n v="83056"/>
        <n v="83088"/>
        <n v="83256"/>
        <n v="83326.5"/>
        <n v="83342.88"/>
        <n v="83913"/>
        <n v="84128.73"/>
        <n v="84366"/>
        <n v="84661"/>
        <n v="84745.44"/>
        <n v="84826.5"/>
        <n v="85031.8"/>
        <n v="85203"/>
        <n v="85253.73"/>
        <n v="85478.73"/>
        <n v="85514.89"/>
        <n v="86560.5"/>
        <n v="86603.73"/>
        <n v="86688"/>
        <n v="86831.8"/>
        <n v="87138"/>
        <n v="87498"/>
        <n v="88488"/>
        <n v="89297.6"/>
        <n v="89315.56"/>
        <n v="89570.5"/>
        <n v="89810.5"/>
        <n v="89816.47"/>
        <n v="90000"/>
        <n v="90516"/>
        <n v="90591"/>
        <n v="90641.47"/>
        <n v="90935.56"/>
        <n v="91116"/>
        <n v="91188"/>
        <n v="91608"/>
        <n v="91681"/>
        <n v="91766.47"/>
        <n v="91791"/>
        <n v="91810.5"/>
        <n v="91836"/>
        <n v="91866"/>
        <n v="91916.47"/>
        <n v="92056"/>
        <n v="92538"/>
        <n v="92541"/>
        <n v="92616"/>
        <n v="92691"/>
        <n v="92766"/>
        <n v="92771"/>
        <n v="92781"/>
        <n v="92841"/>
        <n v="92916"/>
        <n v="92956"/>
        <n v="92991"/>
        <n v="93066"/>
        <n v="93086"/>
        <n v="93141"/>
        <n v="93216"/>
        <n v="93291"/>
        <n v="93326"/>
        <n v="93366"/>
        <n v="93438"/>
        <n v="93516"/>
        <n v="93591"/>
        <n v="93631"/>
        <n v="93666"/>
        <n v="93706"/>
        <n v="93716"/>
        <n v="93741"/>
        <n v="93816"/>
        <n v="93891"/>
        <n v="94041"/>
        <n v="94046"/>
        <n v="94055.33"/>
        <n v="94107.88"/>
        <n v="94116"/>
        <n v="94126"/>
        <n v="94176"/>
        <n v="94191"/>
        <n v="94206"/>
        <n v="94266"/>
        <n v="94286"/>
        <n v="94301"/>
        <n v="94341"/>
        <n v="94356"/>
        <n v="94366"/>
        <n v="94406.4"/>
        <n v="94446"/>
        <n v="94491"/>
        <n v="94566"/>
        <n v="94686"/>
        <n v="94716"/>
        <n v="94721"/>
        <n v="94806"/>
        <n v="94821"/>
        <n v="94831"/>
        <n v="94846"/>
        <n v="94866"/>
        <n v="94902.75"/>
        <n v="94926"/>
        <n v="94941"/>
        <n v="95016"/>
        <n v="95084.33"/>
        <n v="95091"/>
        <n v="95129.75"/>
        <n v="95136"/>
        <n v="95166"/>
        <n v="95227.88"/>
        <n v="95266"/>
        <n v="95281"/>
        <n v="95291"/>
        <n v="95293.44"/>
        <n v="95331"/>
        <n v="95416"/>
        <n v="95436"/>
        <n v="95467.88"/>
        <n v="95501"/>
        <n v="95504.2"/>
        <n v="95526"/>
        <n v="95566"/>
        <n v="95581"/>
        <n v="95586"/>
        <n v="95624.33"/>
        <n v="95666"/>
        <n v="95688"/>
        <n v="95691"/>
        <n v="95756"/>
        <n v="95766"/>
        <n v="95806"/>
        <n v="95811"/>
        <n v="95867.88"/>
        <n v="95886"/>
        <n v="95956"/>
        <n v="95991"/>
        <n v="96051"/>
        <n v="96066"/>
        <n v="96146"/>
        <n v="96156"/>
        <n v="96180.48"/>
        <n v="96206"/>
        <n v="96266"/>
        <n v="96319.53"/>
        <n v="96329.2"/>
        <n v="96336"/>
        <n v="96351"/>
        <n v="96366"/>
        <n v="96371"/>
        <n v="96426"/>
        <n v="96436"/>
        <n v="96441"/>
        <n v="96521"/>
        <n v="96566"/>
        <n v="96591"/>
        <n v="96631"/>
        <n v="96666"/>
        <n v="96811"/>
        <n v="97064.33"/>
        <n v="97067.48"/>
        <n v="97067.52"/>
        <n v="97236"/>
        <n v="97246"/>
        <n v="97263"/>
        <n v="97424.53"/>
        <n v="97461"/>
        <n v="97466"/>
        <n v="97476"/>
        <n v="97483.5"/>
        <n v="97486"/>
        <n v="97566"/>
        <n v="97666"/>
        <n v="97721"/>
        <n v="97756"/>
        <n v="97951"/>
        <n v="97954.56"/>
        <n v="97956"/>
        <n v="97972.67"/>
        <n v="98051"/>
        <n v="98221"/>
        <n v="98247.76"/>
        <n v="98666"/>
        <n v="98711"/>
        <n v="98841"/>
        <n v="98841.6"/>
        <n v="98846"/>
        <n v="98901"/>
        <n v="99036"/>
        <n v="99126"/>
        <n v="99166"/>
        <n v="99255.4"/>
        <n v="99330.4"/>
        <n v="99380.75"/>
        <n v="99405.4"/>
        <n v="99480.4"/>
        <n v="99552"/>
        <n v="99661"/>
        <n v="99728.6"/>
        <n v="99728.64"/>
        <n v="99771.33"/>
        <n v="99866"/>
        <n v="99936"/>
        <n v="100021.84"/>
        <n v="100034.33"/>
        <n v="100155.4"/>
        <n v="100260.75"/>
        <n v="100301.8"/>
        <n v="100305.4"/>
        <n v="100383.5"/>
        <n v="100466"/>
        <n v="100530.4"/>
        <n v="100566"/>
        <n v="100615.52"/>
        <n v="100615.64"/>
        <n v="100615.65"/>
        <n v="100615.68"/>
        <n v="100666"/>
        <n v="100701.8"/>
        <n v="100755.4"/>
        <n v="100830.4"/>
        <n v="100905.4"/>
        <n v="101140.75"/>
        <n v="101502.72"/>
        <n v="101505.4"/>
        <n v="101595.47"/>
        <n v="101751.33"/>
        <n v="102016.84"/>
        <n v="102100.75"/>
        <n v="102330.4"/>
        <n v="102389.76"/>
        <n v="102405.4"/>
        <n v="103026"/>
        <n v="103276.8"/>
        <n v="104163.84"/>
        <n v="104501.8"/>
        <n v="105050.88"/>
        <n v="105366.67"/>
        <n v="105391"/>
        <n v="105675.5"/>
        <n v="105969.8"/>
        <n v="106041"/>
        <n v="106569.8"/>
        <n v="106716"/>
        <n v="107091"/>
        <n v="107094.8"/>
        <n v="107256.67"/>
        <n v="107391"/>
        <n v="107426"/>
        <n v="107469.8"/>
        <n v="107544.8"/>
        <n v="107619.8"/>
        <n v="107694.8"/>
        <n v="107841"/>
        <n v="107916"/>
        <n v="107976"/>
        <n v="107991"/>
        <n v="108066"/>
        <n v="108141"/>
        <n v="108387"/>
        <n v="108426.67"/>
        <n v="108591"/>
        <n v="109115.5"/>
        <n v="109119.8"/>
        <n v="109407"/>
        <n v="109866"/>
        <n v="109966"/>
        <n v="110623.53"/>
        <n v="110766"/>
        <n v="110856"/>
        <n v="111041"/>
        <n v="111466"/>
        <n v="111500"/>
        <n v="112366"/>
        <n v="112684.2"/>
        <n v="112697.67"/>
        <n v="113274.41"/>
        <n v="114000"/>
        <n v="114259.2"/>
        <n v="117000"/>
        <n v="118416"/>
        <n v="119316"/>
        <n v="119841"/>
        <n v="120000"/>
        <n v="120891"/>
        <n v="121606"/>
        <n v="122166"/>
        <n v="122991"/>
        <n v="123066"/>
        <n v="123866"/>
        <n v="124116"/>
        <n v="124414.33"/>
        <n v="124566"/>
        <n v="124786"/>
        <n v="125176"/>
        <n v="125651"/>
        <n v="125837.67"/>
        <n v="126031"/>
        <n v="126216"/>
        <n v="126866"/>
        <n v="127166"/>
        <n v="127564.33"/>
        <n v="129336"/>
        <n v="129658.73"/>
        <n v="133341"/>
        <n v="134991"/>
        <n v="135212"/>
        <n v="135786"/>
        <n v="136191"/>
        <n v="136266"/>
        <n v="136416"/>
        <n v="136581"/>
        <n v="136656"/>
        <n v="136716"/>
        <n v="137166"/>
        <n v="137376"/>
        <n v="137391"/>
        <n v="137466"/>
        <n v="137841"/>
        <n v="138306"/>
        <n v="138346"/>
        <n v="138366"/>
        <n v="138536"/>
        <n v="139041"/>
        <n v="139216"/>
        <n v="139266"/>
        <n v="139301"/>
        <n v="139446"/>
        <n v="139836"/>
        <n v="140017.6"/>
        <n v="140256"/>
        <n v="141266"/>
        <n v="141327.25"/>
        <n v="141876"/>
        <n v="142166"/>
        <n v="142191"/>
        <n v="143358.5"/>
        <n v="143381"/>
        <n v="143566"/>
        <n v="143766"/>
        <n v="143966"/>
        <n v="146585.4"/>
        <n v="149166"/>
        <n v="150000"/>
        <n v="150486.97"/>
        <n v="150741"/>
        <n v="151191"/>
        <n v="151416"/>
        <n v="151726"/>
        <n v="151791"/>
        <n v="151866"/>
        <n v="152754.33"/>
        <n v="152846"/>
        <n v="152947.67"/>
        <n v="153216"/>
        <n v="153291"/>
        <n v="153366"/>
        <n v="153516"/>
        <n v="154150.5"/>
        <n v="155691"/>
        <n v="155766"/>
        <n v="155947.67"/>
        <n v="158321"/>
        <n v="160951"/>
        <n v="162266"/>
        <n v="162612.07"/>
        <n v="165000"/>
        <n v="170017.98"/>
        <n v="170434"/>
        <n v="171374"/>
        <n v="176616"/>
        <n v="177286.5"/>
        <n v="181704.2"/>
        <n v="191486.7"/>
        <n v="197362"/>
        <n v="206216.25"/>
        <n v="218155.5"/>
        <n v="237160"/>
        <n v="252750"/>
        <n v="254028.6"/>
        <n v="258886"/>
        <n v="262341"/>
        <n v="262416"/>
        <n v="263016"/>
        <n v="263886"/>
        <n v="265716"/>
        <n v="266991"/>
        <n v="268521"/>
        <n v="269256"/>
        <n v="270516"/>
        <n v="270871"/>
        <n v="276366"/>
        <n v="279323"/>
        <n v="280507.75"/>
        <n v="297314.1"/>
        <n v="300973.93"/>
        <n v="306301.5"/>
        <n v="314999.24"/>
        <n v="336542.4"/>
        <n v="351238.5"/>
        <n v="389691"/>
        <n v="716001.6"/>
        <n v="765946.68"/>
        <n v="765946.8"/>
        <n v="787498.11"/>
        <n v="908530"/>
        <n v="1145492"/>
        <n v="1276577.8"/>
        <n v="1367961.03"/>
        <n v="1377231.57"/>
        <n v="1385414.67"/>
        <n v="1400652"/>
        <n v="2133549.6"/>
        <n v="2255000"/>
        <n v="2257304.49"/>
        <n v="2740000"/>
        <n v="3090007.08"/>
        <n v="3244007.4"/>
        <n v="3372007.68"/>
        <n v="3398007.72"/>
        <n v="3502007.88"/>
        <n v="3884008.8"/>
        <n v="3965164"/>
        <n v="4014009"/>
        <n v="4026500.73"/>
        <n v="4066009.08"/>
        <n v="4222152.4"/>
        <n v="4256929.14"/>
        <n v="4746514.65"/>
        <n v="5980982.36"/>
        <n v="6000000"/>
        <n v="6527965.15"/>
        <n v="7222065.4"/>
        <n v="8432854.79"/>
        <n v="8880900.21"/>
        <n v="12570080.17"/>
      </sharedItems>
    </cacheField>
    <cacheField name="Impegni ammessi" numFmtId="0">
      <sharedItems containsString="0" containsBlank="1" containsNumber="1" minValue="0" maxValue="12570080.17" count="675">
        <n v="0"/>
        <n v="2728"/>
        <n v="4026"/>
        <n v="4460"/>
        <n v="4906"/>
        <n v="5795"/>
        <n v="6100"/>
        <n v="7440"/>
        <n v="8184"/>
        <n v="8418"/>
        <n v="9812"/>
        <n v="12540"/>
        <n v="14718"/>
        <n v="15000"/>
        <n v="15750"/>
        <n v="18000"/>
        <n v="18600"/>
        <n v="18900"/>
        <n v="18903"/>
        <n v="19414"/>
        <n v="19624"/>
        <n v="20250"/>
        <n v="21967"/>
        <n v="22500"/>
        <n v="22749"/>
        <n v="23340"/>
        <n v="23682"/>
        <n v="24000"/>
        <n v="24530"/>
        <n v="25071"/>
        <n v="25086"/>
        <n v="25946"/>
        <n v="26046"/>
        <n v="26446"/>
        <n v="26511"/>
        <n v="28435.5"/>
        <n v="28800"/>
        <n v="29128"/>
        <n v="29391"/>
        <n v="29436"/>
        <n v="29541"/>
        <n v="29673"/>
        <n v="29890"/>
        <n v="29997"/>
        <n v="30000"/>
        <n v="32714"/>
        <n v="33261"/>
        <n v="34111"/>
        <n v="34611"/>
        <n v="35250"/>
        <n v="35406"/>
        <n v="36369"/>
        <n v="36819"/>
        <n v="37625.7"/>
        <n v="38169"/>
        <n v="38988"/>
        <n v="39213"/>
        <n v="39246"/>
        <n v="39248"/>
        <n v="39280.5"/>
        <n v="39444"/>
        <n v="40337"/>
        <n v="41619"/>
        <n v="41978"/>
        <n v="42069"/>
        <n v="43569"/>
        <n v="43641"/>
        <n v="44019"/>
        <n v="44054.33"/>
        <n v="44091"/>
        <n v="44154"/>
        <n v="44297.67"/>
        <n v="44316"/>
        <n v="45000"/>
        <n v="45056"/>
        <n v="45416"/>
        <n v="45550.44"/>
        <n v="46169.2"/>
        <n v="46269"/>
        <n v="46816"/>
        <n v="47396.89"/>
        <n v="47919"/>
        <n v="47956"/>
        <n v="48000"/>
        <n v="48286"/>
        <n v="48492"/>
        <n v="48656.89"/>
        <n v="48900"/>
        <n v="50091"/>
        <n v="50691"/>
        <n v="50766"/>
        <n v="50841"/>
        <n v="50916"/>
        <n v="50991"/>
        <n v="51141"/>
        <n v="51291"/>
        <n v="51300"/>
        <n v="51431"/>
        <n v="52341"/>
        <n v="52972.8"/>
        <n v="53725.4"/>
        <n v="54000"/>
        <n v="54153"/>
        <n v="54525"/>
        <n v="54903"/>
        <n v="54978"/>
        <n v="55053"/>
        <n v="55278"/>
        <n v="56250"/>
        <n v="57000"/>
        <n v="57244"/>
        <n v="57948"/>
        <n v="57980"/>
        <n v="58344"/>
        <n v="58972.8"/>
        <n v="59196.6"/>
        <n v="59353.5"/>
        <n v="60000"/>
        <n v="61978.5"/>
        <n v="63008"/>
        <n v="63778"/>
        <n v="63828.9"/>
        <n v="64266"/>
        <n v="65016"/>
        <n v="65316"/>
        <n v="65362.07"/>
        <n v="66028.5"/>
        <n v="66084.48"/>
        <n v="66705.41"/>
        <n v="67326.34"/>
        <n v="67338"/>
        <n v="68156"/>
        <n v="68568.19"/>
        <n v="68592.5"/>
        <n v="68738.75"/>
        <n v="68892"/>
        <n v="68927.07"/>
        <n v="69189.12"/>
        <n v="71292"/>
        <n v="73515"/>
        <n v="73573.5"/>
        <n v="73590"/>
        <n v="75000"/>
        <n v="75438"/>
        <n v="76352.5"/>
        <n v="76488"/>
        <n v="76788"/>
        <n v="76791"/>
        <n v="76820.4"/>
        <n v="77466"/>
        <n v="77714.33"/>
        <n v="77856"/>
        <n v="77968"/>
        <n v="78216"/>
        <n v="78366"/>
        <n v="78393"/>
        <n v="78426"/>
        <n v="78441"/>
        <n v="78516"/>
        <n v="78591"/>
        <n v="78741"/>
        <n v="78749.81"/>
        <n v="78891"/>
        <n v="78900"/>
        <n v="78966"/>
        <n v="79116"/>
        <n v="79191"/>
        <n v="79226"/>
        <n v="79266"/>
        <n v="79341"/>
        <n v="79364.33"/>
        <n v="79371"/>
        <n v="79416"/>
        <n v="79466"/>
        <n v="79491"/>
        <n v="79500"/>
        <n v="79566"/>
        <n v="79596"/>
        <n v="79641"/>
        <n v="79716"/>
        <n v="79786"/>
        <n v="79788"/>
        <n v="79791"/>
        <n v="79866"/>
        <n v="79889.33"/>
        <n v="79941"/>
        <n v="79946"/>
        <n v="79966"/>
        <n v="80051"/>
        <n v="80106"/>
        <n v="80268"/>
        <n v="80287.67"/>
        <n v="80346"/>
        <n v="80391"/>
        <n v="80476"/>
        <n v="80541"/>
        <n v="80586"/>
        <n v="80616"/>
        <n v="80674"/>
        <n v="80766"/>
        <n v="80841"/>
        <n v="80870.4"/>
        <n v="80901"/>
        <n v="80916"/>
        <n v="80966"/>
        <n v="80986"/>
        <n v="80991"/>
        <n v="81010"/>
        <n v="81066"/>
        <n v="81141"/>
        <n v="81146"/>
        <n v="81186"/>
        <n v="81187.67"/>
        <n v="81216"/>
        <n v="81226"/>
        <n v="81456"/>
        <n v="81458.5"/>
        <n v="81464.33"/>
        <n v="81546"/>
        <n v="81637.67"/>
        <n v="81665.7"/>
        <n v="81738"/>
        <n v="81741"/>
        <n v="81816"/>
        <n v="81891"/>
        <n v="81914.33"/>
        <n v="81946"/>
        <n v="82011"/>
        <n v="82139.33"/>
        <n v="82201"/>
        <n v="82346"/>
        <n v="82446"/>
        <n v="82462.88"/>
        <n v="82500"/>
        <n v="82566"/>
        <n v="82601"/>
        <n v="82788"/>
        <n v="82814.33"/>
        <n v="82837.67"/>
        <n v="82994.89"/>
        <n v="83056"/>
        <n v="83088"/>
        <n v="83256"/>
        <n v="83326.5"/>
        <n v="83342.88"/>
        <n v="83913"/>
        <n v="84128.73"/>
        <n v="84366"/>
        <n v="84661"/>
        <n v="84745.44"/>
        <n v="84826.5"/>
        <n v="85031.8"/>
        <n v="85203"/>
        <n v="85253.73"/>
        <n v="85478.73"/>
        <n v="85514.89"/>
        <n v="86560.5"/>
        <n v="86603.73"/>
        <n v="86688"/>
        <n v="86831.8"/>
        <n v="87138"/>
        <n v="87498"/>
        <n v="88488"/>
        <n v="89297.6"/>
        <n v="89315.56"/>
        <n v="89570.5"/>
        <n v="89810.5"/>
        <n v="89816.47"/>
        <n v="90000"/>
        <n v="90516"/>
        <n v="90591"/>
        <n v="90641.47"/>
        <n v="90935.56"/>
        <n v="91116"/>
        <n v="91188"/>
        <n v="91608"/>
        <n v="91681"/>
        <n v="91766.47"/>
        <n v="91791"/>
        <n v="91810.5"/>
        <n v="91836"/>
        <n v="91866"/>
        <n v="91916.47"/>
        <n v="92056"/>
        <n v="92538"/>
        <n v="92541"/>
        <n v="92616"/>
        <n v="92691"/>
        <n v="92766"/>
        <n v="92771"/>
        <n v="92781"/>
        <n v="92841"/>
        <n v="92916"/>
        <n v="92956"/>
        <n v="92991"/>
        <n v="93066"/>
        <n v="93086"/>
        <n v="93141"/>
        <n v="93216"/>
        <n v="93291"/>
        <n v="93326"/>
        <n v="93366"/>
        <n v="93438"/>
        <n v="93516"/>
        <n v="93591"/>
        <n v="93631"/>
        <n v="93666"/>
        <n v="93706"/>
        <n v="93716"/>
        <n v="93741"/>
        <n v="93816"/>
        <n v="93891"/>
        <n v="94041"/>
        <n v="94046"/>
        <n v="94055.33"/>
        <n v="94107.88"/>
        <n v="94116"/>
        <n v="94126"/>
        <n v="94176"/>
        <n v="94191"/>
        <n v="94206"/>
        <n v="94266"/>
        <n v="94286"/>
        <n v="94301"/>
        <n v="94341"/>
        <n v="94356"/>
        <n v="94366"/>
        <n v="94406.4"/>
        <n v="94446"/>
        <n v="94491"/>
        <n v="94566"/>
        <n v="94686"/>
        <n v="94716"/>
        <n v="94721"/>
        <n v="94806"/>
        <n v="94821"/>
        <n v="94831"/>
        <n v="94846"/>
        <n v="94866"/>
        <n v="94902.75"/>
        <n v="94926"/>
        <n v="94941"/>
        <n v="95016"/>
        <n v="95084.33"/>
        <n v="95091"/>
        <n v="95129.75"/>
        <n v="95136"/>
        <n v="95166"/>
        <n v="95227.88"/>
        <n v="95266"/>
        <n v="95281"/>
        <n v="95291"/>
        <n v="95293.44"/>
        <n v="95331"/>
        <n v="95416"/>
        <n v="95436"/>
        <n v="95467.88"/>
        <n v="95501"/>
        <n v="95504.2"/>
        <n v="95526"/>
        <n v="95566"/>
        <n v="95581"/>
        <n v="95586"/>
        <n v="95624.33"/>
        <n v="95666"/>
        <n v="95688"/>
        <n v="95691"/>
        <n v="95756"/>
        <n v="95766"/>
        <n v="95806"/>
        <n v="95811"/>
        <n v="95867.88"/>
        <n v="95886"/>
        <n v="95956"/>
        <n v="95991"/>
        <n v="96051"/>
        <n v="96066"/>
        <n v="96146"/>
        <n v="96156"/>
        <n v="96180.48"/>
        <n v="96206"/>
        <n v="96266"/>
        <n v="96319.53"/>
        <n v="96329.2"/>
        <n v="96336"/>
        <n v="96351"/>
        <n v="96366"/>
        <n v="96371"/>
        <n v="96426"/>
        <n v="96436"/>
        <n v="96441"/>
        <n v="96521"/>
        <n v="96566"/>
        <n v="96591"/>
        <n v="96631"/>
        <n v="96666"/>
        <n v="96811"/>
        <n v="97064.33"/>
        <n v="97067.48"/>
        <n v="97067.52"/>
        <n v="97236"/>
        <n v="97246"/>
        <n v="97263"/>
        <n v="97424.53"/>
        <n v="97461"/>
        <n v="97466"/>
        <n v="97476"/>
        <n v="97483.5"/>
        <n v="97486"/>
        <n v="97566"/>
        <n v="97666"/>
        <n v="97721"/>
        <n v="97756"/>
        <n v="97951"/>
        <n v="97954.56"/>
        <n v="97956"/>
        <n v="97972.67"/>
        <n v="98051"/>
        <n v="98221"/>
        <n v="98247.76"/>
        <n v="98666"/>
        <n v="98711"/>
        <n v="98841"/>
        <n v="98841.6"/>
        <n v="98846"/>
        <n v="98901"/>
        <n v="99036"/>
        <n v="99126"/>
        <n v="99166"/>
        <n v="99255.4"/>
        <n v="99330.4"/>
        <n v="99380.75"/>
        <n v="99405.4"/>
        <n v="99480.4"/>
        <n v="99552"/>
        <n v="99661"/>
        <n v="99728.6"/>
        <n v="99728.64"/>
        <n v="99771.33"/>
        <n v="99866"/>
        <n v="99936"/>
        <n v="100021.84"/>
        <n v="100034.33"/>
        <n v="100155.4"/>
        <n v="100260.75"/>
        <n v="100301.8"/>
        <n v="100305.4"/>
        <n v="100383.5"/>
        <n v="100466"/>
        <n v="100530.4"/>
        <n v="100566"/>
        <n v="100615.52"/>
        <n v="100615.64"/>
        <n v="100615.65"/>
        <n v="100615.68"/>
        <n v="100666"/>
        <n v="100701.8"/>
        <n v="100755.4"/>
        <n v="100830.4"/>
        <n v="100905.4"/>
        <n v="101140.75"/>
        <n v="101502.72"/>
        <n v="101505.4"/>
        <n v="101595.47"/>
        <n v="101751.33"/>
        <n v="102016.84"/>
        <n v="102100.75"/>
        <n v="102330.4"/>
        <n v="102389.76"/>
        <n v="102405.4"/>
        <n v="103026"/>
        <n v="103276.8"/>
        <n v="104163.84"/>
        <n v="104501.8"/>
        <n v="105050.88"/>
        <n v="105366.67"/>
        <n v="105391"/>
        <n v="105675.5"/>
        <n v="105969.8"/>
        <n v="106041"/>
        <n v="106569.8"/>
        <n v="106716"/>
        <n v="107091"/>
        <n v="107094.8"/>
        <n v="107256.67"/>
        <n v="107391"/>
        <n v="107426"/>
        <n v="107469.8"/>
        <n v="107544.8"/>
        <n v="107619.8"/>
        <n v="107694.8"/>
        <n v="107841"/>
        <n v="107916"/>
        <n v="107976"/>
        <n v="107991"/>
        <n v="108066"/>
        <n v="108141"/>
        <n v="108387"/>
        <n v="108426.67"/>
        <n v="108591"/>
        <n v="109115.5"/>
        <n v="109119.8"/>
        <n v="109407"/>
        <n v="109866"/>
        <n v="109966"/>
        <n v="110623.53"/>
        <n v="110766"/>
        <n v="110856"/>
        <n v="111041"/>
        <n v="111466"/>
        <n v="111500"/>
        <n v="112366"/>
        <n v="112684.2"/>
        <n v="112697.67"/>
        <n v="113274.41"/>
        <n v="114000"/>
        <n v="114259.2"/>
        <n v="117000"/>
        <n v="118416"/>
        <n v="119316"/>
        <n v="119841"/>
        <n v="120000"/>
        <n v="120891"/>
        <n v="121606"/>
        <n v="122166"/>
        <n v="122991"/>
        <n v="123066"/>
        <n v="123866"/>
        <n v="124116"/>
        <n v="124414.33"/>
        <n v="124566"/>
        <n v="124786"/>
        <n v="125176"/>
        <n v="125651"/>
        <n v="125837.67"/>
        <n v="126031"/>
        <n v="126216"/>
        <n v="126866"/>
        <n v="127166"/>
        <n v="127564.33"/>
        <n v="129336"/>
        <n v="129658.73"/>
        <n v="133341"/>
        <n v="134991"/>
        <n v="135212"/>
        <n v="135786"/>
        <n v="136191"/>
        <n v="136266"/>
        <n v="136416"/>
        <n v="136581"/>
        <n v="136656"/>
        <n v="136716"/>
        <n v="137166"/>
        <n v="137376"/>
        <n v="137391"/>
        <n v="137466"/>
        <n v="137841"/>
        <n v="138306"/>
        <n v="138346"/>
        <n v="138366"/>
        <n v="138536"/>
        <n v="139041"/>
        <n v="139216"/>
        <n v="139266"/>
        <n v="139301"/>
        <n v="139446"/>
        <n v="139836"/>
        <n v="140017.6"/>
        <n v="140256"/>
        <n v="141266"/>
        <n v="141327.25"/>
        <n v="141876"/>
        <n v="142166"/>
        <n v="142191"/>
        <n v="143358.5"/>
        <n v="143381"/>
        <n v="143566"/>
        <n v="143766"/>
        <n v="143966"/>
        <n v="146585.4"/>
        <n v="149166"/>
        <n v="150000"/>
        <n v="150486.97"/>
        <n v="150741"/>
        <n v="151191"/>
        <n v="151416"/>
        <n v="151726"/>
        <n v="151791"/>
        <n v="151866"/>
        <n v="152754.33"/>
        <n v="152846"/>
        <n v="152947.67"/>
        <n v="153216"/>
        <n v="153291"/>
        <n v="153366"/>
        <n v="153516"/>
        <n v="154150.5"/>
        <n v="155691"/>
        <n v="155766"/>
        <n v="155947.67"/>
        <n v="158321"/>
        <n v="160951"/>
        <n v="162266"/>
        <n v="162612.07"/>
        <n v="165000"/>
        <n v="170017.98"/>
        <n v="170434"/>
        <n v="171374"/>
        <n v="176616"/>
        <n v="177286.5"/>
        <n v="181704.2"/>
        <n v="191486.7"/>
        <n v="197362"/>
        <n v="206216.25"/>
        <n v="218155.5"/>
        <n v="237160"/>
        <n v="252750"/>
        <n v="254028.6"/>
        <n v="258886"/>
        <n v="262341"/>
        <n v="262416"/>
        <n v="263016"/>
        <n v="263886"/>
        <n v="265716"/>
        <n v="266991"/>
        <n v="268521"/>
        <n v="269256"/>
        <n v="270516"/>
        <n v="270871"/>
        <n v="276366"/>
        <n v="279323"/>
        <n v="280507.75"/>
        <n v="297314.1"/>
        <n v="300973.93"/>
        <n v="306301.5"/>
        <n v="314999.24"/>
        <n v="336542.4"/>
        <n v="351238.5"/>
        <n v="389691"/>
        <n v="644401.44"/>
        <n v="765946.68"/>
        <n v="765946.8"/>
        <n v="787498.11"/>
        <n v="908530"/>
        <n v="1145492"/>
        <n v="1276577.8"/>
        <n v="1367961.03"/>
        <n v="1377231.57"/>
        <n v="1385414.67"/>
        <n v="1400652"/>
        <n v="2133549.6"/>
        <n v="2255000"/>
        <n v="2257304.49"/>
        <n v="2360405.38"/>
        <n v="2378605.4"/>
        <n v="2451405.52"/>
        <n v="2718806.16"/>
        <n v="2740000"/>
        <n v="2781006.37"/>
        <n v="2809806.3"/>
        <n v="2846206.36"/>
        <n v="2919606.66"/>
        <n v="3965164"/>
        <n v="4026500.73"/>
        <n v="4222152.4"/>
        <n v="4256929.14"/>
        <n v="4746514.65"/>
        <n v="5980982.36"/>
        <n v="6000000"/>
        <n v="6527965.15"/>
        <n v="7222065.4"/>
        <n v="8432854.79"/>
        <n v="8880900.21"/>
        <n v="12570080.17"/>
        <m/>
      </sharedItems>
    </cacheField>
    <cacheField name="Pagamenti ammessi" numFmtId="0">
      <sharedItems containsSemiMixedTypes="0" containsString="0" containsNumber="1" minValue="0" maxValue="12493905.01" count="747">
        <n v="0"/>
        <n v="20.04"/>
        <n v="1680"/>
        <n v="2408"/>
        <n v="3660"/>
        <n v="3820"/>
        <n v="3916.44"/>
        <n v="5432"/>
        <n v="5795"/>
        <n v="6100"/>
        <n v="7998"/>
        <n v="8120"/>
        <n v="8385"/>
        <n v="8418"/>
        <n v="9840"/>
        <n v="9884"/>
        <n v="10280"/>
        <n v="10860"/>
        <n v="10965"/>
        <n v="12384"/>
        <n v="12900"/>
        <n v="13932"/>
        <n v="14550"/>
        <n v="14589.9"/>
        <n v="14835"/>
        <n v="15278.58"/>
        <n v="19639.68"/>
        <n v="19866"/>
        <n v="22110"/>
        <n v="22300"/>
        <n v="22446"/>
        <n v="24123.79"/>
        <n v="24252.5"/>
        <n v="24796"/>
        <n v="26965.32"/>
        <n v="27090"/>
        <n v="27348"/>
        <n v="27670.5"/>
        <n v="27864"/>
        <n v="28550.4"/>
        <n v="29799"/>
        <n v="29890"/>
        <n v="30186"/>
        <n v="30444"/>
        <n v="31605"/>
        <n v="33552.9"/>
        <n v="34056"/>
        <n v="34830"/>
        <n v="34959"/>
        <n v="35346"/>
        <n v="35841.36"/>
        <n v="35857.2"/>
        <n v="36016.8"/>
        <n v="36765"/>
        <n v="36988.08"/>
        <n v="37500.3"/>
        <n v="37719.6"/>
        <n v="37762.2"/>
        <n v="38081.13"/>
        <n v="38571"/>
        <n v="38818"/>
        <n v="38958"/>
        <n v="39087"/>
        <n v="39538.5"/>
        <n v="39876.48"/>
        <n v="40119"/>
        <n v="40248"/>
        <n v="40775.61"/>
        <n v="40893"/>
        <n v="40928.43"/>
        <n v="40944.6"/>
        <n v="41022"/>
        <n v="41097.84"/>
        <n v="41150.4"/>
        <n v="41151"/>
        <n v="41187.72"/>
        <n v="41362.56"/>
        <n v="41419.32"/>
        <n v="41610.24"/>
        <n v="41796"/>
        <n v="41857.92"/>
        <n v="41899.2"/>
        <n v="41904.36"/>
        <n v="42012.72"/>
        <n v="42183"/>
        <n v="42208.8"/>
        <n v="42353.28"/>
        <n v="42425.52"/>
        <n v="42441"/>
        <n v="42570"/>
        <n v="42699"/>
        <n v="42724.8"/>
        <n v="42757.05"/>
        <n v="42910.56"/>
        <n v="43086"/>
        <n v="43215"/>
        <n v="43220.16"/>
        <n v="43344"/>
        <n v="43396"/>
        <n v="43467.84"/>
        <n v="43474.56"/>
        <n v="43602"/>
        <n v="43692.3"/>
        <n v="43792.92"/>
        <n v="43813.56"/>
        <n v="43839.36"/>
        <n v="43861.08"/>
        <n v="44112.84"/>
        <n v="44118"/>
        <n v="44376"/>
        <n v="44412.12"/>
        <n v="44500.32"/>
        <n v="44538.72"/>
        <n v="44726.88"/>
        <n v="44746.56"/>
        <n v="44753.28"/>
        <n v="44788.8"/>
        <n v="44861.04"/>
        <n v="44892"/>
        <n v="45021"/>
        <n v="45027.47"/>
        <n v="45049.8"/>
        <n v="45395.1"/>
        <n v="45666"/>
        <n v="45699.48"/>
        <n v="45914.16"/>
        <n v="46053"/>
        <n v="46409.4"/>
        <n v="46956"/>
        <n v="47103.24"/>
        <n v="47476.08"/>
        <n v="47499.23"/>
        <n v="47502.48"/>
        <n v="47579.76"/>
        <n v="47601"/>
        <n v="47646.48"/>
        <n v="47807.72"/>
        <n v="47845.8"/>
        <n v="47988"/>
        <n v="48246"/>
        <n v="48375"/>
        <n v="48633"/>
        <n v="48750"/>
        <n v="48762"/>
        <n v="48793.2"/>
        <n v="48981.33"/>
        <n v="48986.64"/>
        <n v="49021"/>
        <n v="49072.58"/>
        <n v="49079.34"/>
        <n v="49133.52"/>
        <n v="49184.13"/>
        <n v="49263.96"/>
        <n v="49407"/>
        <n v="49451.72"/>
        <n v="49574.7"/>
        <n v="49643.52"/>
        <n v="49812.36"/>
        <n v="49876.02"/>
        <n v="49878.72"/>
        <n v="49917.51"/>
        <n v="49980.12"/>
        <n v="50005.83"/>
        <n v="50006.4"/>
        <n v="50052"/>
        <n v="50181"/>
        <n v="50269.32"/>
        <n v="50310"/>
        <n v="50351"/>
        <n v="50439"/>
        <n v="50470.44"/>
        <n v="50519.88"/>
        <n v="50526.72"/>
        <n v="50550.53"/>
        <n v="50568"/>
        <n v="50619.6"/>
        <n v="50650.56"/>
        <n v="50800.74"/>
        <n v="50826"/>
        <n v="50851.8"/>
        <n v="51012.36"/>
        <n v="51084"/>
        <n v="51183.78"/>
        <n v="51207.42"/>
        <n v="51213"/>
        <n v="51269.76"/>
        <n v="51301.38"/>
        <n v="51340.56"/>
        <n v="51471"/>
        <n v="51558"/>
        <n v="51813.48"/>
        <n v="51841.92"/>
        <n v="51858"/>
        <n v="51987"/>
        <n v="52080.24"/>
        <n v="52083.72"/>
        <n v="52095.36"/>
        <n v="52116"/>
        <n v="52267.08"/>
        <n v="52340.16"/>
        <n v="52351.92"/>
        <n v="52374"/>
        <n v="52503"/>
        <n v="52602.76"/>
        <n v="52632"/>
        <n v="52650.12"/>
        <n v="52656.84"/>
        <n v="52663.13"/>
        <n v="52720.68"/>
        <n v="52755.48"/>
        <n v="52761"/>
        <n v="52780.56"/>
        <n v="52861.44"/>
        <n v="52890"/>
        <n v="52938.72"/>
        <n v="52941.6"/>
        <n v="53019"/>
        <n v="53021.64"/>
        <n v="53099.76"/>
        <n v="53148"/>
        <n v="53275.92"/>
        <n v="53309.25"/>
        <n v="53362.44"/>
        <n v="53364.72"/>
        <n v="53380.2"/>
        <n v="53384.58"/>
        <n v="53391.84"/>
        <n v="53406"/>
        <n v="53430.08"/>
        <n v="53498.84"/>
        <n v="53522.5"/>
        <n v="53535"/>
        <n v="53559.24"/>
        <n v="53623.68"/>
        <n v="53668.56"/>
        <n v="53744.64"/>
        <n v="53788.8"/>
        <n v="53793"/>
        <n v="53842.92"/>
        <n v="53888.7"/>
        <n v="53919.42"/>
        <n v="53961.84"/>
        <n v="53988.6"/>
        <n v="53989.38"/>
        <n v="53994.96"/>
        <n v="54154.32"/>
        <n v="54162"/>
        <n v="54180"/>
        <n v="54438"/>
        <n v="54512.04"/>
        <n v="54524.58"/>
        <n v="54559.92"/>
        <n v="54592.1"/>
        <n v="54696"/>
        <n v="55067.52"/>
        <n v="55082.4"/>
        <n v="55176.3"/>
        <n v="55212"/>
        <n v="55380"/>
        <n v="55399.56"/>
        <n v="55986"/>
        <n v="56050.8"/>
        <n v="56061.72"/>
        <n v="56117.28"/>
        <n v="56218.32"/>
        <n v="56343.96"/>
        <n v="56355.72"/>
        <n v="56386"/>
        <n v="56468.82"/>
        <n v="56641.68"/>
        <n v="56704.5"/>
        <n v="56785.78"/>
        <n v="56855.52"/>
        <n v="56933.64"/>
        <n v="56970.6"/>
        <n v="57006.3"/>
        <n v="57071.4"/>
        <n v="57101.82"/>
        <n v="57149.52"/>
        <n v="57199.92"/>
        <n v="57203.28"/>
        <n v="57220"/>
        <n v="57243.51"/>
        <n v="57252"/>
        <n v="57269.64"/>
        <n v="57273.36"/>
        <n v="57320.49"/>
        <n v="57350.28"/>
        <n v="57355.46"/>
        <n v="57502.28"/>
        <n v="57506.16"/>
        <n v="57527.52"/>
        <n v="57558.6"/>
        <n v="57616.08"/>
        <n v="57656.02"/>
        <n v="57694.56"/>
        <n v="57707.52"/>
        <n v="57730.1"/>
        <n v="57735.48"/>
        <n v="57744.66"/>
        <n v="57758.9"/>
        <n v="57786.24"/>
        <n v="57805.54"/>
        <n v="57813.12"/>
        <n v="57901.32"/>
        <n v="57955.5"/>
        <n v="57980.04"/>
        <n v="57985.5"/>
        <n v="57989.4"/>
        <n v="58052.52"/>
        <n v="58082.2"/>
        <n v="58104.6"/>
        <n v="58158.36"/>
        <n v="58178.52"/>
        <n v="58186.08"/>
        <n v="58190.28"/>
        <n v="58244.04"/>
        <n v="58247.4"/>
        <n v="58254.73"/>
        <n v="58256.22"/>
        <n v="58308"/>
        <n v="58334.35"/>
        <n v="58379.28"/>
        <n v="58391.88"/>
        <n v="58395.72"/>
        <n v="58437.84"/>
        <n v="58441.05"/>
        <n v="58471.34"/>
        <n v="58540.41"/>
        <n v="58553.1"/>
        <n v="58554"/>
        <n v="58566"/>
        <n v="58583.42"/>
        <n v="58593.6"/>
        <n v="58700.16"/>
        <n v="58729.56"/>
        <n v="58743"/>
        <n v="58761.48"/>
        <n v="58799.28"/>
        <n v="58919.4"/>
        <n v="58929.72"/>
        <n v="58943.34"/>
        <n v="58969.92"/>
        <n v="58982.4"/>
        <n v="58990.74"/>
        <n v="59019.36"/>
        <n v="59028.6"/>
        <n v="59082"/>
        <n v="59189.04"/>
        <n v="59197.42"/>
        <n v="59228.64"/>
        <n v="59355.47"/>
        <n v="59375.19"/>
        <n v="59381.4"/>
        <n v="59536.19"/>
        <n v="59808.96"/>
        <n v="59855.64"/>
        <n v="59856"/>
        <n v="59986.2"/>
        <n v="60010.68"/>
        <n v="60133.2"/>
        <n v="60144.6"/>
        <n v="60421.62"/>
        <n v="60533.16"/>
        <n v="60570.6"/>
        <n v="60630"/>
        <n v="60631.32"/>
        <n v="60879.12"/>
        <n v="60913.56"/>
        <n v="60967.21"/>
        <n v="61146"/>
        <n v="61170.6"/>
        <n v="61289.04"/>
        <n v="61404.96"/>
        <n v="61458.72"/>
        <n v="61558.6"/>
        <n v="61596.9"/>
        <n v="61778.76"/>
        <n v="61791"/>
        <n v="62553"/>
        <n v="63368.94"/>
        <n v="63492.96"/>
        <n v="63639.04"/>
        <n v="64373.8"/>
        <n v="64892.16"/>
        <n v="65016"/>
        <n v="65062.26"/>
        <n v="65135.28"/>
        <n v="65160.36"/>
        <n v="65331.1"/>
        <n v="65568.12"/>
        <n v="65620.2"/>
        <n v="66130.56"/>
        <n v="66306"/>
        <n v="66377.42"/>
        <n v="66564"/>
        <n v="66951"/>
        <n v="67080"/>
        <n v="67146.42"/>
        <n v="67572.3"/>
        <n v="67807.5"/>
        <n v="68112"/>
        <n v="68241"/>
        <n v="68293.02"/>
        <n v="68322.72"/>
        <n v="68408.04"/>
        <n v="68624.4"/>
        <n v="68706.1"/>
        <n v="68886"/>
        <n v="69135.12"/>
        <n v="69248.52"/>
        <n v="69318.24"/>
        <n v="69696.12"/>
        <n v="69785.4"/>
        <n v="69874.8"/>
        <n v="70434"/>
        <n v="70485.78"/>
        <n v="70495.92"/>
        <n v="70644.6"/>
        <n v="70668.72"/>
        <n v="70708.2"/>
        <n v="70786.02"/>
        <n v="70950"/>
        <n v="71161.86"/>
        <n v="71389.49"/>
        <n v="71478.04"/>
        <n v="71529.25"/>
        <n v="71557.8"/>
        <n v="71696.23"/>
        <n v="71742.18"/>
        <n v="71808.96"/>
        <n v="71854.92"/>
        <n v="71870.88"/>
        <n v="72061.42"/>
        <n v="72066.84"/>
        <n v="72197.96"/>
        <n v="72322.56"/>
        <n v="72349.89"/>
        <n v="72400.36"/>
        <n v="72512.64"/>
        <n v="72513.48"/>
        <n v="72697.8"/>
        <n v="72756"/>
        <n v="72825"/>
        <n v="72840.48"/>
        <n v="73014"/>
        <n v="73051.76"/>
        <n v="73084.68"/>
        <n v="74517.72"/>
        <n v="74525.64"/>
        <n v="74638.98"/>
        <n v="74911.44"/>
        <n v="74959.56"/>
        <n v="74988.54"/>
        <n v="75051"/>
        <n v="75218"/>
        <n v="75607.56"/>
        <n v="75701"/>
        <n v="76110"/>
        <n v="76196"/>
        <n v="76231"/>
        <n v="76246.1"/>
        <n v="76256.1"/>
        <n v="76561"/>
        <n v="76616"/>
        <n v="76625.17"/>
        <n v="76626"/>
        <n v="76650.6"/>
        <n v="76689.84"/>
        <n v="76720.98"/>
        <n v="76754.76"/>
        <n v="76912.84"/>
        <n v="77133.84"/>
        <n v="77164.92"/>
        <n v="77256"/>
        <n v="77276"/>
        <n v="77306.28"/>
        <n v="77341"/>
        <n v="77346"/>
        <n v="77440.29"/>
        <n v="77480.04"/>
        <n v="77526"/>
        <n v="77650.32"/>
        <n v="77651"/>
        <n v="77761"/>
        <n v="77783.74"/>
        <n v="77786"/>
        <n v="77796"/>
        <n v="77801"/>
        <n v="77916"/>
        <n v="78021.27"/>
        <n v="78246.03"/>
        <n v="78426"/>
        <n v="78496"/>
        <n v="78506"/>
        <n v="78546.48"/>
        <n v="79626"/>
        <n v="79686.36"/>
        <n v="79856"/>
        <n v="80110.32"/>
        <n v="80263.68"/>
        <n v="80371.08"/>
        <n v="80553.06"/>
        <n v="80746.92"/>
        <n v="81065.58"/>
        <n v="81078.14"/>
        <n v="81123.96"/>
        <n v="81137.67"/>
        <n v="81141"/>
        <n v="81431.97"/>
        <n v="81576.6"/>
        <n v="81824.22"/>
        <n v="81970.44"/>
        <n v="82022.4"/>
        <n v="82027.44"/>
        <n v="82036.8"/>
        <n v="82039.32"/>
        <n v="82488"/>
        <n v="82791.12"/>
        <n v="82830.4"/>
        <n v="82947"/>
        <n v="83069.7"/>
        <n v="83076"/>
        <n v="83334"/>
        <n v="83374.6"/>
        <n v="83386.8"/>
        <n v="83668.41"/>
        <n v="83721"/>
        <n v="83736.72"/>
        <n v="83818.26"/>
        <n v="83850"/>
        <n v="83897.28"/>
        <n v="83954.52"/>
        <n v="84299.28"/>
        <n v="84366"/>
        <n v="84536.62"/>
        <n v="84624"/>
        <n v="84691.1"/>
        <n v="85140"/>
        <n v="85910.96"/>
        <n v="86256.96"/>
        <n v="86269.2"/>
        <n v="87192.15"/>
        <n v="87198.82"/>
        <n v="88076.1"/>
        <n v="88192.6"/>
        <n v="88236"/>
        <n v="88272.36"/>
        <n v="88587.6"/>
        <n v="88607.6"/>
        <n v="89452.51"/>
        <n v="89812"/>
        <n v="89987.38"/>
        <n v="90036"/>
        <n v="90218.16"/>
        <n v="90236"/>
        <n v="90396"/>
        <n v="90426"/>
        <n v="90463.32"/>
        <n v="90571.92"/>
        <n v="90606"/>
        <n v="90681"/>
        <n v="90736"/>
        <n v="90766"/>
        <n v="90816"/>
        <n v="90901"/>
        <n v="91026"/>
        <n v="91066"/>
        <n v="91082.1"/>
        <n v="91146.36"/>
        <n v="91156"/>
        <n v="91246"/>
        <n v="91266"/>
        <n v="91329.43"/>
        <n v="91348.74"/>
        <n v="91376"/>
        <n v="91426"/>
        <n v="91486"/>
        <n v="91511"/>
        <n v="91627.73"/>
        <n v="91673.88"/>
        <n v="91691"/>
        <n v="91771"/>
        <n v="91836"/>
        <n v="91866"/>
        <n v="91882.56"/>
        <n v="91891"/>
        <n v="91906"/>
        <n v="91916"/>
        <n v="91961"/>
        <n v="92031"/>
        <n v="92061"/>
        <n v="92126"/>
        <n v="92166"/>
        <n v="92261"/>
        <n v="92286"/>
        <n v="92326"/>
        <n v="92341"/>
        <n v="92416.35"/>
        <n v="92441"/>
        <n v="92451"/>
        <n v="92479"/>
        <n v="92481"/>
        <n v="92506"/>
        <n v="92596"/>
        <n v="92703.86"/>
        <n v="92761"/>
        <n v="92783.86"/>
        <n v="92803.5"/>
        <n v="92806"/>
        <n v="92821"/>
        <n v="92836"/>
        <n v="92901"/>
        <n v="92937.53"/>
        <n v="92946"/>
        <n v="93026"/>
        <n v="93086"/>
        <n v="93111"/>
        <n v="93131"/>
        <n v="93161"/>
        <n v="93186"/>
        <n v="93221"/>
        <n v="93286"/>
        <n v="93291"/>
        <n v="93316"/>
        <n v="93646.11"/>
        <n v="93684.46"/>
        <n v="93726"/>
        <n v="93728.86"/>
        <n v="93766"/>
        <n v="93781"/>
        <n v="93836"/>
        <n v="93848.76"/>
        <n v="93891"/>
        <n v="93906.19"/>
        <n v="93921.64"/>
        <n v="93962.52"/>
        <n v="94581"/>
        <n v="94757.39"/>
        <n v="94906"/>
        <n v="95232.36"/>
        <n v="95400.12"/>
        <n v="95546"/>
        <n v="95686"/>
        <n v="95811.72"/>
        <n v="95960.19"/>
        <n v="96096"/>
        <n v="96479.52"/>
        <n v="97001.52"/>
        <n v="97087.58"/>
        <n v="97266"/>
        <n v="97494.59"/>
        <n v="97639.14"/>
        <n v="97780.68"/>
        <n v="98134.32"/>
        <n v="98511.71"/>
        <n v="98557.68"/>
        <n v="98831"/>
        <n v="98841.6"/>
        <n v="99034.8"/>
        <n v="99552"/>
        <n v="100092.1"/>
        <n v="100639.9"/>
        <n v="101579.82"/>
        <n v="101852.59"/>
        <n v="105276"/>
        <n v="107226"/>
        <n v="108526"/>
        <n v="112718.1"/>
        <n v="112919.09"/>
        <n v="114352.2"/>
        <n v="116129.56"/>
        <n v="119481"/>
        <n v="119970"/>
        <n v="120207.6"/>
        <n v="121221.15"/>
        <n v="121626"/>
        <n v="125130"/>
        <n v="128895.42"/>
        <n v="132483"/>
        <n v="135456"/>
        <n v="135621.63"/>
        <n v="136596"/>
        <n v="140541"/>
        <n v="141121.36"/>
        <n v="142755.93"/>
        <n v="144051"/>
        <n v="144846"/>
        <n v="145246"/>
        <n v="146802"/>
        <n v="148221"/>
        <n v="154940.12"/>
        <n v="155737.73"/>
        <n v="155739"/>
        <n v="157035.91"/>
        <n v="163826.39"/>
        <n v="166962.29"/>
        <n v="167571"/>
        <n v="167854.5"/>
        <n v="168608.16"/>
        <n v="170017.98"/>
        <n v="170304.58"/>
        <n v="170434"/>
        <n v="176658.41"/>
        <n v="183944.37"/>
        <n v="188654.01"/>
        <n v="194582"/>
        <n v="206717.8"/>
        <n v="223072"/>
        <n v="231875.9"/>
        <n v="233241.5"/>
        <n v="235755.92"/>
        <n v="236685.4"/>
        <n v="251113.9"/>
        <n v="252712.93"/>
        <n v="253460.61"/>
        <n v="255923.4"/>
        <n v="271534"/>
        <n v="290405"/>
        <n v="298604.88"/>
        <n v="332719.15"/>
        <n v="362986.19"/>
        <n v="402232.92"/>
        <n v="458334.8"/>
        <n v="490165.47"/>
        <n v="492043.24"/>
        <n v="506509.1"/>
        <n v="546564.82"/>
        <n v="752908.52"/>
        <n v="772224.69"/>
        <n v="888190.34"/>
        <n v="909981.05"/>
        <n v="930830.21"/>
        <n v="1105128.51"/>
        <n v="1218705.15"/>
        <n v="1363736.81"/>
        <n v="1738198.04"/>
        <n v="1895577.92"/>
        <n v="2015433.23"/>
        <n v="2094966.84"/>
        <n v="3006584.91"/>
        <n v="4737360.92"/>
        <n v="5754726.89"/>
        <n v="6527691.12"/>
        <n v="6998009.84"/>
        <n v="8432854.79"/>
        <n v="12493905.01"/>
      </sharedItems>
    </cacheField>
    <cacheField name="Codice indicatore output 1" numFmtId="0">
      <sharedItems count="7">
        <s v="EECO 02+04"/>
        <s v="EECO01"/>
        <s v="EECO02+04"/>
        <s v="EECO06"/>
        <s v="EECO09+10+11"/>
        <s v="EECO18"/>
        <s v="EESO02"/>
      </sharedItems>
    </cacheField>
    <cacheField name="Valore realizzato 1" numFmtId="0">
      <sharedItems containsString="0" containsBlank="1" containsNumber="1" containsInteger="1" minValue="0" maxValue="3945" count="60">
        <n v="0"/>
        <n v="1"/>
        <n v="2"/>
        <n v="3"/>
        <n v="6"/>
        <n v="7"/>
        <n v="8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5"/>
        <n v="46"/>
        <n v="47"/>
        <n v="48"/>
        <n v="49"/>
        <n v="50"/>
        <n v="53"/>
        <n v="56"/>
        <n v="58"/>
        <n v="60"/>
        <n v="62"/>
        <n v="63"/>
        <n v="73"/>
        <n v="198"/>
        <n v="380"/>
        <n v="1096"/>
        <n v="1302"/>
        <n v="1879"/>
        <n v="3942"/>
        <n v="3945"/>
        <m/>
      </sharedItems>
    </cacheField>
    <cacheField name="Codice indicatore output 2" numFmtId="0">
      <sharedItems containsString="0" containsBlank="1" count="1">
        <m/>
      </sharedItems>
    </cacheField>
    <cacheField name="Valore realizzato 2" numFmtId="0">
      <sharedItems containsSemiMixedTypes="0" containsString="0" containsNumber="1" minValue="-1185" maxValue="6000000" count="1337">
        <n v="-1185"/>
        <n v="-964.140000000014"/>
        <n v="0"/>
        <n v="170"/>
        <n v="225"/>
        <n v="274.030000000261"/>
        <n v="280"/>
        <n v="290"/>
        <n v="320"/>
        <n v="495"/>
        <n v="505"/>
        <n v="510"/>
        <n v="640"/>
        <n v="680"/>
        <n v="707.279999999999"/>
        <n v="800"/>
        <n v="845"/>
        <n v="855"/>
        <n v="887"/>
        <n v="900"/>
        <n v="970"/>
        <n v="1000"/>
        <n v="1048"/>
        <n v="1086"/>
        <n v="1110"/>
        <n v="1185"/>
        <n v="1230"/>
        <n v="1290"/>
        <n v="1310"/>
        <n v="1365"/>
        <n v="1370"/>
        <n v="1424.21000000001"/>
        <n v="1435"/>
        <n v="1485"/>
        <n v="1580.87999999999"/>
        <n v="1595"/>
        <n v="1650"/>
        <n v="1685"/>
        <n v="1692"/>
        <n v="1745"/>
        <n v="1750"/>
        <n v="1825"/>
        <n v="1830"/>
        <n v="1880"/>
        <n v="1900"/>
        <n v="1905"/>
        <n v="1935"/>
        <n v="1990"/>
        <n v="2005"/>
        <n v="2025"/>
        <n v="2030"/>
        <n v="2058"/>
        <n v="2080"/>
        <n v="2105"/>
        <n v="2130"/>
        <n v="2140"/>
        <n v="2197.8"/>
        <n v="2210"/>
        <n v="2230"/>
        <n v="2260"/>
        <n v="2275"/>
        <n v="2320"/>
        <n v="2330"/>
        <n v="2355"/>
        <n v="2360"/>
        <n v="2420"/>
        <n v="2490"/>
        <n v="2505"/>
        <n v="2520"/>
        <n v="2545"/>
        <n v="2580"/>
        <n v="2605"/>
        <n v="2615"/>
        <n v="2620"/>
        <n v="2700"/>
        <n v="2752"/>
        <n v="2815"/>
        <n v="2820"/>
        <n v="2861.57000000001"/>
        <n v="2925"/>
        <n v="2945"/>
        <n v="3035"/>
        <n v="3120"/>
        <n v="3135"/>
        <n v="3195"/>
        <n v="3205"/>
        <n v="3249.12"/>
        <n v="3350"/>
        <n v="3475"/>
        <n v="3490"/>
        <n v="3510"/>
        <n v="3523.94"/>
        <n v="3598.39999999999"/>
        <n v="3635"/>
        <n v="3640"/>
        <n v="3863.58"/>
        <n v="3916.92"/>
        <n v="3980"/>
        <n v="4000"/>
        <n v="4026"/>
        <n v="4224.21999999997"/>
        <n v="4390"/>
        <n v="4420"/>
        <n v="4423"/>
        <n v="4501.2"/>
        <n v="4600"/>
        <n v="4620"/>
        <n v="4655.48999999999"/>
        <n v="4685"/>
        <n v="4820"/>
        <n v="4834"/>
        <n v="4875.5"/>
        <n v="4906"/>
        <n v="4915"/>
        <n v="4983.39999999999"/>
        <n v="5050"/>
        <n v="5074"/>
        <n v="5078.39999999999"/>
        <n v="5115"/>
        <n v="5130"/>
        <n v="5220"/>
        <n v="5260.89"/>
        <n v="5490"/>
        <n v="5496.12000000001"/>
        <n v="5550"/>
        <n v="5655"/>
        <n v="6044.17999999999"/>
        <n v="6134.03999999999"/>
        <n v="6190"/>
        <n v="6219.88000000001"/>
        <n v="6551.53999999999"/>
        <n v="6745.33"/>
        <n v="6909.09999999998"/>
        <n v="7015.64"/>
        <n v="7246.8"/>
        <n v="7374.75"/>
        <n v="7440"/>
        <n v="7678.14999999999"/>
        <n v="7695.24000000001"/>
        <n v="7710"/>
        <n v="7876.68000000001"/>
        <n v="7963.3"/>
        <n v="8044.44"/>
        <n v="8100.91"/>
        <n v="8120"/>
        <n v="8269.68000000001"/>
        <n v="8468.12"/>
        <n v="8520"/>
        <n v="8541"/>
        <n v="8554"/>
        <n v="8564.39999999999"/>
        <n v="8569.5"/>
        <n v="8590.21"/>
        <n v="8661.48"/>
        <n v="8676.53999999999"/>
        <n v="8701.89999999999"/>
        <n v="8747.28"/>
        <n v="8941.79999999999"/>
        <n v="9153.73000000045"/>
        <n v="9240"/>
        <n v="9314.28"/>
        <n v="9394.24000000001"/>
        <n v="9490.8"/>
        <n v="9510.48"/>
        <n v="9513.8"/>
        <n v="9533.57999999999"/>
        <n v="9620.16"/>
        <n v="9741.26"/>
        <n v="9854.28"/>
        <n v="10034.9"/>
        <n v="10167.48"/>
        <n v="10257.65"/>
        <n v="10405.24"/>
        <n v="10765.5"/>
        <n v="10943.4"/>
        <n v="11311.4"/>
        <n v="11356.1"/>
        <n v="11407.9"/>
        <n v="11724.64"/>
        <n v="11865"/>
        <n v="11949.5"/>
        <n v="12050.21"/>
        <n v="12243.8"/>
        <n v="12634.53"/>
        <n v="12768.24"/>
        <n v="12815.1"/>
        <n v="12825"/>
        <n v="12945.33"/>
        <n v="13423.53"/>
        <n v="13700.52"/>
        <n v="13817.68"/>
        <n v="13895.2"/>
        <n v="13911.39"/>
        <n v="14310.94"/>
        <n v="14366.53"/>
        <n v="14426.06"/>
        <n v="14517"/>
        <n v="14612"/>
        <n v="15000"/>
        <n v="15023.34"/>
        <n v="15144.9"/>
        <n v="15454.8"/>
        <n v="15570"/>
        <n v="15645"/>
        <n v="15750"/>
        <n v="15806.01"/>
        <n v="16020"/>
        <n v="16050.48"/>
        <n v="16353.6"/>
        <n v="16359.9"/>
        <n v="16369.9"/>
        <n v="16461"/>
        <n v="16681"/>
        <n v="16804.8"/>
        <n v="16819.2"/>
        <n v="16947.27"/>
        <n v="17017.38"/>
        <n v="17019.84"/>
        <n v="17381.16"/>
        <n v="17409.63"/>
        <n v="17462.46"/>
        <n v="17605.44"/>
        <n v="17701.2"/>
        <n v="17852.06"/>
        <n v="18000"/>
        <n v="18094.68"/>
        <n v="18311.64"/>
        <n v="18433.02"/>
        <n v="18470.52"/>
        <n v="18528.87"/>
        <n v="18576.36"/>
        <n v="18577.92"/>
        <n v="18600"/>
        <n v="18603.6"/>
        <n v="18645.24"/>
        <n v="18672.32"/>
        <n v="18900"/>
        <n v="18903"/>
        <n v="19039.08"/>
        <n v="19267.64"/>
        <n v="19491.72"/>
        <n v="19624"/>
        <n v="20062.62"/>
        <n v="20250"/>
        <n v="20306.89"/>
        <n v="20359.78"/>
        <n v="20514.26"/>
        <n v="20958"/>
        <n v="21182.12"/>
        <n v="21535.32"/>
        <n v="21707.76"/>
        <n v="21930"/>
        <n v="21967"/>
        <n v="22120.62"/>
        <n v="22211.22"/>
        <n v="22279.44"/>
        <n v="22369.65"/>
        <n v="22376"/>
        <n v="22500"/>
        <n v="22563.72"/>
        <n v="22710.17"/>
        <n v="22749"/>
        <n v="22848.6"/>
        <n v="22956.24"/>
        <n v="22965.36"/>
        <n v="22973.88"/>
        <n v="22995"/>
        <n v="23135.64"/>
        <n v="23232.02"/>
        <n v="23234.04"/>
        <n v="23315.58"/>
        <n v="23411.64"/>
        <n v="23682"/>
        <n v="23791.2"/>
        <n v="23853.06"/>
        <n v="23965.08"/>
        <n v="24000"/>
        <n v="24294"/>
        <n v="24323.88"/>
        <n v="24507.42"/>
        <n v="24606.02"/>
        <n v="24717.63"/>
        <n v="24780"/>
        <n v="24840"/>
        <n v="25071"/>
        <n v="25196.64"/>
        <n v="25508.04"/>
        <n v="25538.27"/>
        <n v="25575"/>
        <n v="25589.48"/>
        <n v="25756.92"/>
        <n v="25841.07"/>
        <n v="25861.4"/>
        <n v="25890"/>
        <n v="26001.12"/>
        <n v="26016.6"/>
        <n v="26046"/>
        <n v="26143.8"/>
        <n v="26158.32"/>
        <n v="26310"/>
        <n v="26328.96"/>
        <n v="26511"/>
        <n v="26591.28"/>
        <n v="26643.64"/>
        <n v="26977.08"/>
        <n v="26986.68"/>
        <n v="27300"/>
        <n v="27452.11"/>
        <n v="27487.5"/>
        <n v="27670"/>
        <n v="27679.74"/>
        <n v="27723.84"/>
        <n v="27738.58"/>
        <n v="28133.4"/>
        <n v="28197"/>
        <n v="28242"/>
        <n v="28275"/>
        <n v="28320"/>
        <n v="28355.82"/>
        <n v="28500"/>
        <n v="28548.84"/>
        <n v="28786.2"/>
        <n v="28800"/>
        <n v="29391"/>
        <n v="29436"/>
        <n v="29541"/>
        <n v="29670"/>
        <n v="29673"/>
        <n v="29830"/>
        <n v="29997"/>
        <n v="30000"/>
        <n v="30158.16"/>
        <n v="30433.56"/>
        <n v="30548.58"/>
        <n v="30808.14"/>
        <n v="31034.1"/>
        <n v="31118.22"/>
        <n v="31269.3"/>
        <n v="31297.44"/>
        <n v="31534.62"/>
        <n v="31894"/>
        <n v="31940"/>
        <n v="32145"/>
        <n v="32354.88"/>
        <n v="32687.52"/>
        <n v="32775"/>
        <n v="32850"/>
        <n v="32915.8"/>
        <n v="33195"/>
        <n v="33261"/>
        <n v="33300"/>
        <n v="33365"/>
        <n v="33450"/>
        <n v="33549"/>
        <n v="33580.76"/>
        <n v="33600"/>
        <n v="33696.75"/>
        <n v="33705"/>
        <n v="33765.36"/>
        <n v="33885"/>
        <n v="33900"/>
        <n v="33975"/>
        <n v="34028.88"/>
        <n v="34050"/>
        <n v="34074"/>
        <n v="34111"/>
        <n v="34125"/>
        <n v="34245"/>
        <n v="34315.52"/>
        <n v="34320"/>
        <n v="34323"/>
        <n v="34326.23"/>
        <n v="34335"/>
        <n v="34374"/>
        <n v="34385"/>
        <n v="34545"/>
        <n v="34550.76"/>
        <n v="34611"/>
        <n v="34680"/>
        <n v="34760.28"/>
        <n v="34767.5"/>
        <n v="34839.12"/>
        <n v="34875"/>
        <n v="34890"/>
        <n v="34950"/>
        <n v="34973.16"/>
        <n v="35009.88"/>
        <n v="35047.56"/>
        <n v="35097"/>
        <n v="35235"/>
        <n v="35250"/>
        <n v="35325"/>
        <n v="35340"/>
        <n v="35400"/>
        <n v="35480"/>
        <n v="35490.84"/>
        <n v="35520"/>
        <n v="35530.44"/>
        <n v="35720.28"/>
        <n v="35752.44"/>
        <n v="35790"/>
        <n v="35880"/>
        <n v="36026.64"/>
        <n v="36228"/>
        <n v="36345"/>
        <n v="36369"/>
        <n v="36696"/>
        <n v="36698.88"/>
        <n v="36819"/>
        <n v="36840.48"/>
        <n v="36900"/>
        <n v="36904.12"/>
        <n v="36905.76"/>
        <n v="36990.84"/>
        <n v="37061.64"/>
        <n v="37062.84"/>
        <n v="37080"/>
        <n v="37092"/>
        <n v="37110"/>
        <n v="37124"/>
        <n v="37244.7"/>
        <n v="37246.74"/>
        <n v="37275"/>
        <n v="37335"/>
        <n v="37382.88"/>
        <n v="37383.96"/>
        <n v="37390"/>
        <n v="37436.64"/>
        <n v="37552.56"/>
        <n v="37580.5"/>
        <n v="37625.7"/>
        <n v="37701.9"/>
        <n v="37739.43"/>
        <n v="37764.72"/>
        <n v="37821.36"/>
        <n v="37845.84"/>
        <n v="37920"/>
        <n v="37928.04"/>
        <n v="37962.48"/>
        <n v="37968.36"/>
        <n v="38001.96"/>
        <n v="38062.44"/>
        <n v="38085.12"/>
        <n v="38116.44"/>
        <n v="38169"/>
        <n v="38191.08"/>
        <n v="38210.28"/>
        <n v="38259.4"/>
        <n v="38268"/>
        <n v="38271"/>
        <n v="38281.4"/>
        <n v="38322.84"/>
        <n v="38337.96"/>
        <n v="38361.64"/>
        <n v="38394.24"/>
        <n v="38419.98"/>
        <n v="38428.44"/>
        <n v="38462.73"/>
        <n v="38473.92"/>
        <n v="38484.1"/>
        <n v="38520.84"/>
        <n v="38533.08"/>
        <n v="38565"/>
        <n v="38573.16"/>
        <n v="38615.73"/>
        <n v="38619"/>
        <n v="38697"/>
        <n v="38812.79"/>
        <n v="38830.92"/>
        <n v="38877.24"/>
        <n v="38888.28"/>
        <n v="38962.92"/>
        <n v="39011.22"/>
        <n v="39015"/>
        <n v="39030.96"/>
        <n v="39032.64"/>
        <n v="39035.16"/>
        <n v="39135"/>
        <n v="39155.28"/>
        <n v="39159"/>
        <n v="39174.18"/>
        <n v="39193.08"/>
        <n v="39210"/>
        <n v="39211.56"/>
        <n v="39246"/>
        <n v="39248"/>
        <n v="39280.5"/>
        <n v="39305.41"/>
        <n v="39308.62"/>
        <n v="39324"/>
        <n v="39360"/>
        <n v="39435"/>
        <n v="39444"/>
        <n v="39451.44"/>
        <n v="39486.13"/>
        <n v="39495"/>
        <n v="39522"/>
        <n v="39612.96"/>
        <n v="39644.18"/>
        <n v="39652.56"/>
        <n v="39680"/>
        <n v="39707.16"/>
        <n v="39711.66"/>
        <n v="39717.24"/>
        <n v="39747.03"/>
        <n v="39753"/>
        <n v="39780"/>
        <n v="39794.48"/>
        <n v="39797.88"/>
        <n v="39810"/>
        <n v="39813"/>
        <n v="39815.52"/>
        <n v="39822.24"/>
        <n v="39850.86"/>
        <n v="39855"/>
        <n v="39864.24"/>
        <n v="39871.68"/>
        <n v="39872.36"/>
        <n v="39909"/>
        <n v="39911.88"/>
        <n v="39944.12"/>
        <n v="39999.06"/>
        <n v="40036.68"/>
        <n v="40080"/>
        <n v="40110"/>
        <n v="40125"/>
        <n v="40173"/>
        <n v="40185"/>
        <n v="40206.75"/>
        <n v="40212"/>
        <n v="40224.46"/>
        <n v="40225"/>
        <n v="40230"/>
        <n v="40260"/>
        <n v="40281.74"/>
        <n v="40287.6"/>
        <n v="40301.19"/>
        <n v="40310"/>
        <n v="40337"/>
        <n v="40363.49"/>
        <n v="40370.26"/>
        <n v="40398"/>
        <n v="40403.76"/>
        <n v="40410"/>
        <n v="40449.72"/>
        <n v="40462.32"/>
        <n v="40485"/>
        <n v="40507.25"/>
        <n v="40585.38"/>
        <n v="40597.56"/>
        <n v="40599.1"/>
        <n v="40626"/>
        <n v="40635"/>
        <n v="40640"/>
        <n v="40649.4"/>
        <n v="40655.52"/>
        <n v="40683.24"/>
        <n v="40709.52"/>
        <n v="40710"/>
        <n v="40721.4"/>
        <n v="40754.64"/>
        <n v="40764.4"/>
        <n v="40770"/>
        <n v="40785"/>
        <n v="40852.74"/>
        <n v="40860"/>
        <n v="40861.56"/>
        <n v="40870.84"/>
        <n v="40935"/>
        <n v="40940.28"/>
        <n v="41020.92"/>
        <n v="41028.48"/>
        <n v="41036.06"/>
        <n v="41043"/>
        <n v="41070"/>
        <n v="41080"/>
        <n v="41096.94"/>
        <n v="41102.73"/>
        <n v="41106.12"/>
        <n v="41147.04"/>
        <n v="41185.58"/>
        <n v="41247"/>
        <n v="41250"/>
        <n v="41271.24"/>
        <n v="41283"/>
        <n v="41295"/>
        <n v="41295.44"/>
        <n v="41301"/>
        <n v="41311"/>
        <n v="41314.08"/>
        <n v="41315"/>
        <n v="41335.44"/>
        <n v="41355"/>
        <n v="41390.7"/>
        <n v="41414.37"/>
        <n v="41440"/>
        <n v="41450.52"/>
        <n v="41467.68"/>
        <n v="41475"/>
        <n v="41568.24"/>
        <n v="41598.09"/>
        <n v="41598.84"/>
        <n v="41610"/>
        <n v="41610.84"/>
        <n v="41619"/>
        <n v="41620.56"/>
        <n v="41658"/>
        <n v="41685"/>
        <n v="41721.24"/>
        <n v="41724"/>
        <n v="41736.24"/>
        <n v="41760"/>
        <n v="41860"/>
        <n v="41903.76"/>
        <n v="41921.4"/>
        <n v="41978"/>
        <n v="42002"/>
        <n v="42056.24"/>
        <n v="42069"/>
        <n v="42075"/>
        <n v="42129"/>
        <n v="42218.64"/>
        <n v="42221.28"/>
        <n v="42231"/>
        <n v="42246.24"/>
        <n v="42260"/>
        <n v="42360"/>
        <n v="42396.24"/>
        <n v="42400"/>
        <n v="42480"/>
        <n v="42505"/>
        <n v="42660"/>
        <n v="42717"/>
        <n v="42724.32"/>
        <n v="42735"/>
        <n v="42750"/>
        <n v="42778.26"/>
        <n v="42779.88"/>
        <n v="42921.24"/>
        <n v="43005"/>
        <n v="43020"/>
        <n v="43035"/>
        <n v="43053"/>
        <n v="43064.28"/>
        <n v="43077"/>
        <n v="43078.92"/>
        <n v="43185"/>
        <n v="43263"/>
        <n v="43365"/>
        <n v="43395"/>
        <n v="43405"/>
        <n v="43419"/>
        <n v="43440"/>
        <n v="43442.04"/>
        <n v="43461.66"/>
        <n v="43554.6"/>
        <n v="43569"/>
        <n v="43572"/>
        <n v="43631"/>
        <n v="43641"/>
        <n v="43649.56"/>
        <n v="43650"/>
        <n v="43791.6"/>
        <n v="43833"/>
        <n v="43840"/>
        <n v="43840.32"/>
        <n v="43881"/>
        <n v="44010"/>
        <n v="44019"/>
        <n v="44045.88"/>
        <n v="44054.33"/>
        <n v="44060"/>
        <n v="44091"/>
        <n v="44133.96"/>
        <n v="44144.5"/>
        <n v="44150.47"/>
        <n v="44160"/>
        <n v="44206.08"/>
        <n v="44209.92"/>
        <n v="44217"/>
        <n v="44249.5"/>
        <n v="44260"/>
        <n v="44297.67"/>
        <n v="44317.02"/>
        <n v="44329.56"/>
        <n v="44330.88"/>
        <n v="44382.48"/>
        <n v="44385"/>
        <n v="44410.68"/>
        <n v="44450"/>
        <n v="44520"/>
        <n v="44562.72"/>
        <n v="44586"/>
        <n v="44679.6"/>
        <n v="44687.28"/>
        <n v="44715.6"/>
        <n v="44805"/>
        <n v="44839.92"/>
        <n v="44846.64"/>
        <n v="44852.22"/>
        <n v="44922.18"/>
        <n v="44952.9"/>
        <n v="44987.28"/>
        <n v="45000"/>
        <n v="45052.8"/>
        <n v="45057.48"/>
        <n v="45075.4"/>
        <n v="45173.04"/>
        <n v="45195"/>
        <n v="45225.6"/>
        <n v="45254.04"/>
        <n v="45260"/>
        <n v="45269.56"/>
        <n v="45282.36"/>
        <n v="45342.76"/>
        <n v="45413.1"/>
        <n v="45416"/>
        <n v="45429"/>
        <n v="45457.02"/>
        <n v="45479.16"/>
        <n v="45550.44"/>
        <n v="45585"/>
        <n v="45630"/>
        <n v="45704"/>
        <n v="45741.84"/>
        <n v="45749.47"/>
        <n v="45766.14"/>
        <n v="45799.2"/>
        <n v="45816"/>
        <n v="45835"/>
        <n v="45849.4"/>
        <n v="45873"/>
        <n v="45883.74"/>
        <n v="45966.24"/>
        <n v="45974.75"/>
        <n v="46061.04"/>
        <n v="46074.4"/>
        <n v="46086.12"/>
        <n v="46100.47"/>
        <n v="46120.92"/>
        <n v="46144.5"/>
        <n v="46169.2"/>
        <n v="46178.47"/>
        <n v="46191.48"/>
        <n v="46200.2"/>
        <n v="46200.36"/>
        <n v="46255"/>
        <n v="46269"/>
        <n v="46304.46"/>
        <n v="46365.33"/>
        <n v="46501.44"/>
        <n v="46547.64"/>
        <n v="46574.52"/>
        <n v="46615.84"/>
        <n v="46679"/>
        <n v="46740"/>
        <n v="46749.4"/>
        <n v="46757.88"/>
        <n v="46759.92"/>
        <n v="46808"/>
        <n v="46816"/>
        <n v="46870"/>
        <n v="46875"/>
        <n v="46895.8"/>
        <n v="46907.17"/>
        <n v="46916.52"/>
        <n v="46925.2"/>
        <n v="46995"/>
        <n v="47060"/>
        <n v="47153.82"/>
        <n v="47160"/>
        <n v="47184"/>
        <n v="47193.84"/>
        <n v="47260"/>
        <n v="47283.6"/>
        <n v="47295.8"/>
        <n v="47424.4"/>
        <n v="47457.48"/>
        <n v="47499.4"/>
        <n v="47565"/>
        <n v="47634.18"/>
        <n v="47673.4"/>
        <n v="47823"/>
        <n v="47919"/>
        <n v="47956"/>
        <n v="48000"/>
        <n v="48180"/>
        <n v="48345.33"/>
        <n v="48371.16"/>
        <n v="48423"/>
        <n v="48480"/>
        <n v="48492"/>
        <n v="48502.84"/>
        <n v="48572.28"/>
        <n v="48604.84"/>
        <n v="48637.75"/>
        <n v="48678"/>
        <n v="48694.75"/>
        <n v="48716.28"/>
        <n v="48834.47"/>
        <n v="48835.2"/>
        <n v="48848.7"/>
        <n v="48881.98"/>
        <n v="48884.04"/>
        <n v="48900"/>
        <n v="48952.2"/>
        <n v="48962.88"/>
        <n v="49029.24"/>
        <n v="49099.07"/>
        <n v="49155"/>
        <n v="49170"/>
        <n v="49198.08"/>
        <n v="49221.4"/>
        <n v="49260.64"/>
        <n v="49278"/>
        <n v="49379.28"/>
        <n v="49593.96"/>
        <n v="49895"/>
        <n v="50091"/>
        <n v="50110"/>
        <n v="50210.6"/>
        <n v="50235.04"/>
        <n v="50243.64"/>
        <n v="50356"/>
        <n v="50398.08"/>
        <n v="50450"/>
        <n v="50493.4"/>
        <n v="50544.51"/>
        <n v="50546.88"/>
        <n v="50622.4"/>
        <n v="50632.2"/>
        <n v="50691"/>
        <n v="50805"/>
        <n v="50841"/>
        <n v="50991"/>
        <n v="50995.8"/>
        <n v="51030"/>
        <n v="51095.8"/>
        <n v="51141"/>
        <n v="51210"/>
        <n v="51261.84"/>
        <n v="51300"/>
        <n v="51365.52"/>
        <n v="51431"/>
        <n v="51437.2"/>
        <n v="51567"/>
        <n v="51602.52"/>
        <n v="51702.05"/>
        <n v="51738.36"/>
        <n v="52005"/>
        <n v="52026"/>
        <n v="52080"/>
        <n v="52121.2"/>
        <n v="52189.15"/>
        <n v="52341"/>
        <n v="52528.8"/>
        <n v="52563.8"/>
        <n v="52731"/>
        <n v="52734.67"/>
        <n v="52840.89"/>
        <n v="52927.09"/>
        <n v="52972.8"/>
        <n v="53002.5"/>
        <n v="53030"/>
        <n v="53100"/>
        <n v="53270.97"/>
        <n v="53294.88"/>
        <n v="53398.95"/>
        <n v="53454.24"/>
        <n v="53483"/>
        <n v="53588.57"/>
        <n v="53613.31"/>
        <n v="53670"/>
        <n v="53695"/>
        <n v="53860.3"/>
        <n v="53930"/>
        <n v="54000"/>
        <n v="54063.8"/>
        <n v="54088.32"/>
        <n v="54138.8"/>
        <n v="54150"/>
        <n v="54152"/>
        <n v="54213.8"/>
        <n v="54288.8"/>
        <n v="54444"/>
        <n v="54525"/>
        <n v="54903"/>
        <n v="54980.52"/>
        <n v="55030.08"/>
        <n v="55053"/>
        <n v="55278"/>
        <n v="55367.04"/>
        <n v="55488"/>
        <n v="55503.8"/>
        <n v="55564"/>
        <n v="55665.67"/>
        <n v="55709.5"/>
        <n v="55713.8"/>
        <n v="55742.2"/>
        <n v="55776"/>
        <n v="56001.8"/>
        <n v="56250"/>
        <n v="56766.84"/>
        <n v="56856.72"/>
        <n v="57000"/>
        <n v="57145"/>
        <n v="57199"/>
        <n v="57217.53"/>
        <n v="57244"/>
        <n v="57356.2"/>
        <n v="57389.88"/>
        <n v="57418.32"/>
        <n v="57690.4"/>
        <n v="57948"/>
        <n v="57980"/>
        <n v="58065.99"/>
        <n v="58344"/>
        <n v="58561.28"/>
        <n v="58857"/>
        <n v="58972.8"/>
        <n v="59196.6"/>
        <n v="59278.2"/>
        <n v="59353.5"/>
        <n v="59400"/>
        <n v="59868.41"/>
        <n v="59873.43"/>
        <n v="60000"/>
        <n v="60628.7"/>
        <n v="60772.73"/>
        <n v="60853.2"/>
        <n v="61079.4"/>
        <n v="61108.76"/>
        <n v="61287.9"/>
        <n v="61755.1"/>
        <n v="61978.5"/>
        <n v="62984.4"/>
        <n v="63109.5"/>
        <n v="63235.41"/>
        <n v="63778"/>
        <n v="64146"/>
        <n v="64266"/>
        <n v="65016"/>
        <n v="65362.07"/>
        <n v="65438.2"/>
        <n v="65856"/>
        <n v="66028.5"/>
        <n v="66084.48"/>
        <n v="66375"/>
        <n v="66510"/>
        <n v="66670.5"/>
        <n v="66705.41"/>
        <n v="67326.34"/>
        <n v="67338"/>
        <n v="67340"/>
        <n v="67500"/>
        <n v="68025"/>
        <n v="68156"/>
        <n v="68568.19"/>
        <n v="68592.5"/>
        <n v="68892"/>
        <n v="69150"/>
        <n v="69189.12"/>
        <n v="70021"/>
        <n v="70197.71"/>
        <n v="71085"/>
        <n v="71292"/>
        <n v="71325"/>
        <n v="71380.08"/>
        <n v="71718"/>
        <n v="71876.28"/>
        <n v="71905.6"/>
        <n v="72247"/>
        <n v="72605.2"/>
        <n v="73060"/>
        <n v="73515"/>
        <n v="73573.5"/>
        <n v="73590"/>
        <n v="73955"/>
        <n v="74242.1"/>
        <n v="75000"/>
        <n v="75438"/>
        <n v="76175.1600000002"/>
        <n v="76352.5"/>
        <n v="76488"/>
        <n v="76788"/>
        <n v="76791"/>
        <n v="76820.4"/>
        <n v="77466"/>
        <n v="77714.33"/>
        <n v="77856"/>
        <n v="77968"/>
        <n v="78216"/>
        <n v="78366"/>
        <n v="78393"/>
        <n v="78441"/>
        <n v="78516"/>
        <n v="78591"/>
        <n v="78749.81"/>
        <n v="78891"/>
        <n v="78900"/>
        <n v="78932"/>
        <n v="78966"/>
        <n v="79116"/>
        <n v="79191"/>
        <n v="79341"/>
        <n v="79364.33"/>
        <n v="79371"/>
        <n v="79416"/>
        <n v="79466"/>
        <n v="79491"/>
        <n v="79500"/>
        <n v="79641"/>
        <n v="79788"/>
        <n v="79791"/>
        <n v="79866"/>
        <n v="79889.33"/>
        <n v="79946"/>
        <n v="79966"/>
        <n v="80106"/>
        <n v="80157"/>
        <n v="80268"/>
        <n v="80287.67"/>
        <n v="80346"/>
        <n v="80541"/>
        <n v="80581"/>
        <n v="80674"/>
        <n v="80766"/>
        <n v="80841"/>
        <n v="80870.4"/>
        <n v="80901"/>
        <n v="80991"/>
        <n v="81066"/>
        <n v="81141"/>
        <n v="81187.67"/>
        <n v="81216"/>
        <n v="81366"/>
        <n v="81458.5"/>
        <n v="81464.33"/>
        <n v="81637.67"/>
        <n v="81665.7"/>
        <n v="81738"/>
        <n v="81775"/>
        <n v="81891"/>
        <n v="81914.33"/>
        <n v="82139.33"/>
        <n v="82462.88"/>
        <n v="82500"/>
        <n v="82601"/>
        <n v="82788"/>
        <n v="82814.33"/>
        <n v="82837.67"/>
        <n v="82994.89"/>
        <n v="83088"/>
        <n v="83256"/>
        <n v="83326.5"/>
        <n v="83342.88"/>
        <n v="83913"/>
        <n v="84366"/>
        <n v="84661"/>
        <n v="84745.44"/>
        <n v="84826.5"/>
        <n v="85203"/>
        <n v="85514.89"/>
        <n v="86560.5"/>
        <n v="86688"/>
        <n v="87138"/>
        <n v="87498"/>
        <n v="88488"/>
        <n v="90000"/>
        <n v="90289.51"/>
        <n v="90516"/>
        <n v="90591"/>
        <n v="91116"/>
        <n v="91188"/>
        <n v="91316"/>
        <n v="91681"/>
        <n v="91832"/>
        <n v="91836"/>
        <n v="91866"/>
        <n v="92056"/>
        <n v="92538"/>
        <n v="92541"/>
        <n v="92616"/>
        <n v="92691"/>
        <n v="92771"/>
        <n v="92841"/>
        <n v="92916"/>
        <n v="92956"/>
        <n v="93066"/>
        <n v="93086"/>
        <n v="93141"/>
        <n v="93216"/>
        <n v="93291"/>
        <n v="93366"/>
        <n v="93438"/>
        <n v="93516"/>
        <n v="93591"/>
        <n v="93631"/>
        <n v="93706"/>
        <n v="93741"/>
        <n v="93816"/>
        <n v="93891"/>
        <n v="94041"/>
        <n v="94107.88"/>
        <n v="94116"/>
        <n v="94126"/>
        <n v="94191"/>
        <n v="94266"/>
        <n v="94301"/>
        <n v="94341"/>
        <n v="94366"/>
        <n v="94406.4"/>
        <n v="94446"/>
        <n v="94491"/>
        <n v="94566"/>
        <n v="94721"/>
        <n v="94821"/>
        <n v="94831"/>
        <n v="94846"/>
        <n v="94866"/>
        <n v="95084.33"/>
        <n v="95129.75"/>
        <n v="95136"/>
        <n v="95166"/>
        <n v="95227.88"/>
        <n v="95266"/>
        <n v="95281"/>
        <n v="95293.44"/>
        <n v="95436"/>
        <n v="95467.88"/>
        <n v="95501"/>
        <n v="95581"/>
        <n v="95624.33"/>
        <n v="95688"/>
        <n v="95766"/>
        <n v="95811"/>
        <n v="95867.88"/>
        <n v="95956"/>
        <n v="95991"/>
        <n v="96051"/>
        <n v="96180.48"/>
        <n v="96319.53"/>
        <n v="96351"/>
        <n v="96366"/>
        <n v="96371"/>
        <n v="96436"/>
        <n v="96631"/>
        <n v="96666"/>
        <n v="96811"/>
        <n v="97064.33"/>
        <n v="97067.48"/>
        <n v="97067.52"/>
        <n v="97263"/>
        <n v="97424.53"/>
        <n v="97461"/>
        <n v="97483.5"/>
        <n v="97486"/>
        <n v="97721"/>
        <n v="97756"/>
        <n v="97954.56"/>
        <n v="97972.67"/>
        <n v="98247.76"/>
        <n v="98382.84"/>
        <n v="98628.2"/>
        <n v="98841"/>
        <n v="98841.6"/>
        <n v="98846"/>
        <n v="99126"/>
        <n v="99728.6"/>
        <n v="99728.64"/>
        <n v="99866"/>
        <n v="99936"/>
        <n v="100034.33"/>
        <n v="100383.5"/>
        <n v="100615.52"/>
        <n v="100615.64"/>
        <n v="100615.65"/>
        <n v="100615.68"/>
        <n v="101502.72"/>
        <n v="102389.76"/>
        <n v="103026"/>
        <n v="103276.8"/>
        <n v="104163.84"/>
        <n v="105050.88"/>
        <n v="105391"/>
        <n v="105739"/>
        <n v="106041"/>
        <n v="106716"/>
        <n v="107091"/>
        <n v="107391"/>
        <n v="107841"/>
        <n v="107916"/>
        <n v="107976"/>
        <n v="108234"/>
        <n v="108387"/>
        <n v="108591"/>
        <n v="108660.09"/>
        <n v="108721.66"/>
        <n v="108795"/>
        <n v="109407"/>
        <n v="109866"/>
        <n v="110766"/>
        <n v="111719.5"/>
        <n v="112697.67"/>
        <n v="113369.73"/>
        <n v="114000"/>
        <n v="115310"/>
        <n v="117000"/>
        <n v="117495"/>
        <n v="118416"/>
        <n v="120000"/>
        <n v="120891"/>
        <n v="121259.56"/>
        <n v="121606"/>
        <n v="122991"/>
        <n v="123066"/>
        <n v="124414.33"/>
        <n v="124566"/>
        <n v="125651"/>
        <n v="125837.67"/>
        <n v="126216"/>
        <n v="127564.33"/>
        <n v="129643.09"/>
        <n v="133341"/>
        <n v="134120.58"/>
        <n v="134508"/>
        <n v="134991"/>
        <n v="135212"/>
        <n v="135786"/>
        <n v="136266"/>
        <n v="136656"/>
        <n v="136716"/>
        <n v="137376"/>
        <n v="137391"/>
        <n v="137466"/>
        <n v="137841"/>
        <n v="138200.4"/>
        <n v="138306"/>
        <n v="138366"/>
        <n v="138447"/>
        <n v="138536"/>
        <n v="139301"/>
        <n v="139836"/>
        <n v="140256"/>
        <n v="141327.25"/>
        <n v="142191"/>
        <n v="142371"/>
        <n v="142475.11"/>
        <n v="143358.5"/>
        <n v="143381"/>
        <n v="145741"/>
        <n v="146886.44"/>
        <n v="149166"/>
        <n v="149265.59"/>
        <n v="149286"/>
        <n v="150000"/>
        <n v="150297.9"/>
        <n v="150486.97"/>
        <n v="150562.5"/>
        <n v="150563.77"/>
        <n v="150741"/>
        <n v="151191"/>
        <n v="151361.38"/>
        <n v="151726"/>
        <n v="151791"/>
        <n v="151866"/>
        <n v="152754.33"/>
        <n v="152947.67"/>
        <n v="153216"/>
        <n v="155766"/>
        <n v="155947.67"/>
        <n v="160033.16"/>
        <n v="163545.57"/>
        <n v="165000"/>
        <n v="171374"/>
        <n v="176616"/>
        <n v="177286.5"/>
        <n v="181946.85"/>
        <n v="185080.35"/>
        <n v="186093.9"/>
        <n v="193382.41"/>
        <n v="197362"/>
        <n v="203436"/>
        <n v="203667.99"/>
        <n v="218155.5"/>
        <n v="242889"/>
        <n v="248332.77"/>
        <n v="252750"/>
        <n v="254028.6"/>
        <n v="258886"/>
        <n v="259437.7"/>
        <n v="261569.16"/>
        <n v="262341"/>
        <n v="262416"/>
        <n v="263886"/>
        <n v="266991"/>
        <n v="268521"/>
        <n v="280507.75"/>
        <n v="282035.52"/>
        <n v="297314.1"/>
        <n v="300973.93"/>
        <n v="306301.5"/>
        <n v="314999.24"/>
        <n v="336542.4"/>
        <n v="351238.5"/>
        <n v="395351.56"/>
        <n v="454584.46"/>
        <n v="483027.48"/>
        <n v="530190.76"/>
        <n v="545543.81"/>
        <n v="585026.25"/>
        <n v="624323.05"/>
        <n v="688986.4"/>
        <n v="724566.77"/>
        <n v="787498.11"/>
        <n v="874344.88"/>
        <n v="958579.09"/>
        <n v="977972.92"/>
        <n v="1467338.51"/>
        <n v="1588180.69"/>
        <n v="1882890.37"/>
        <n v="1921615.96"/>
        <n v="1924585.34"/>
        <n v="2257304.49"/>
        <n v="2288963.13"/>
        <n v="2451405.52"/>
        <n v="2461271.86"/>
        <n v="2718806.16"/>
        <n v="2781006.37"/>
        <n v="2846206.36"/>
        <n v="3312171.35"/>
        <n v="3479935.91"/>
        <n v="4222152.4"/>
        <n v="4256929.14"/>
        <n v="5490816.89"/>
        <n v="5980982.36"/>
        <n v="6000000"/>
      </sharedItems>
    </cacheField>
    <cacheField name="Codice indicatore output 3" numFmtId="0">
      <sharedItems containsString="0" containsBlank="1" count="1">
        <m/>
      </sharedItems>
    </cacheField>
    <cacheField name="Valore realizzato 3" numFmtId="0">
      <sharedItems containsString="0" containsBlank="1" count="1">
        <m/>
      </sharedItems>
    </cacheField>
    <cacheField name="Data inizio effettivo esecuzione" numFmtId="0">
      <sharedItems containsNonDate="0" containsDate="1" containsString="0" containsBlank="1" minDate="2022-01-01T00:00:00" maxDate="2025-10-01T00:00:00" count="24">
        <d v="2022-01-01T00:00:00"/>
        <d v="2022-09-01T00:00:00"/>
        <d v="2023-03-20T00:00:00"/>
        <d v="2023-08-04T00:00:00"/>
        <d v="2023-10-19T00:00:00"/>
        <d v="2023-11-02T00:00:00"/>
        <d v="2023-11-21T00:00:00"/>
        <d v="2023-11-28T00:00:00"/>
        <d v="2023-12-01T00:00:00"/>
        <d v="2024-01-01T00:00:00"/>
        <d v="2024-04-24T00:00:00"/>
        <d v="2024-05-01T00:00:00"/>
        <d v="2024-07-01T00:00:00"/>
        <d v="2024-07-03T00:00:00"/>
        <d v="2024-07-17T00:00:00"/>
        <d v="2024-08-09T00:00:00"/>
        <d v="2024-09-01T00:00:00"/>
        <d v="2024-10-31T00:00:00"/>
        <d v="2024-11-07T00:00:00"/>
        <d v="2025-04-01T00:00:00"/>
        <d v="2025-05-25T00:00:00"/>
        <d v="2025-06-19T00:00:00"/>
        <d v="2025-10-01T00:00:00"/>
        <m/>
      </sharedItems>
    </cacheField>
    <cacheField name="Data fine effettiva esecuzione" numFmtId="0">
      <sharedItems containsNonDate="0" containsDate="1" containsString="0" containsBlank="1" minDate="2023-12-31T00:00:00" maxDate="2029-12-31T00:00:00" count="12">
        <d v="2023-12-31T00:00:00"/>
        <d v="2024-12-31T00:00:00"/>
        <d v="2025-02-28T00:00:00"/>
        <d v="2025-10-31T00:00:00"/>
        <d v="2025-12-31T00:00:00"/>
        <d v="2026-12-31T00:00:00"/>
        <d v="2027-12-31T00:00:00"/>
        <d v="2028-03-31T00:00:00"/>
        <d v="2028-12-31T00:00:00"/>
        <d v="2029-12-15T00:00:00"/>
        <d v="2029-12-31T00:00: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9">
  <r>
    <x v="0"/>
    <x v="4"/>
    <x v="0"/>
    <x v="1"/>
    <x v="0"/>
    <x v="1616"/>
    <x v="1749"/>
    <x v="4"/>
    <x v="0"/>
    <x v="431"/>
    <x v="120"/>
    <x v="120"/>
    <x v="121"/>
    <x v="160"/>
    <x v="4"/>
    <x v="1"/>
    <x v="0"/>
    <x v="192"/>
    <x v="0"/>
    <x v="0"/>
    <x v="23"/>
    <x v="11"/>
  </r>
  <r>
    <x v="0"/>
    <x v="4"/>
    <x v="0"/>
    <x v="1"/>
    <x v="0"/>
    <x v="1615"/>
    <x v="1748"/>
    <x v="4"/>
    <x v="0"/>
    <x v="549"/>
    <x v="604"/>
    <x v="604"/>
    <x v="611"/>
    <x v="701"/>
    <x v="4"/>
    <x v="2"/>
    <x v="0"/>
    <x v="248"/>
    <x v="0"/>
    <x v="0"/>
    <x v="23"/>
    <x v="11"/>
  </r>
  <r>
    <x v="0"/>
    <x v="4"/>
    <x v="0"/>
    <x v="1"/>
    <x v="0"/>
    <x v="1614"/>
    <x v="1747"/>
    <x v="4"/>
    <x v="0"/>
    <x v="553"/>
    <x v="640"/>
    <x v="640"/>
    <x v="647"/>
    <x v="728"/>
    <x v="4"/>
    <x v="12"/>
    <x v="0"/>
    <x v="1311"/>
    <x v="0"/>
    <x v="0"/>
    <x v="23"/>
    <x v="11"/>
  </r>
  <r>
    <x v="0"/>
    <x v="4"/>
    <x v="0"/>
    <x v="1"/>
    <x v="0"/>
    <x v="1613"/>
    <x v="782"/>
    <x v="4"/>
    <x v="0"/>
    <x v="552"/>
    <x v="634"/>
    <x v="634"/>
    <x v="641"/>
    <x v="726"/>
    <x v="4"/>
    <x v="7"/>
    <x v="0"/>
    <x v="1290"/>
    <x v="0"/>
    <x v="0"/>
    <x v="23"/>
    <x v="11"/>
  </r>
  <r>
    <x v="0"/>
    <x v="4"/>
    <x v="0"/>
    <x v="1"/>
    <x v="0"/>
    <x v="1612"/>
    <x v="1239"/>
    <x v="4"/>
    <x v="0"/>
    <x v="554"/>
    <x v="641"/>
    <x v="641"/>
    <x v="648"/>
    <x v="732"/>
    <x v="4"/>
    <x v="16"/>
    <x v="0"/>
    <x v="1306"/>
    <x v="0"/>
    <x v="0"/>
    <x v="23"/>
    <x v="11"/>
  </r>
  <r>
    <x v="0"/>
    <x v="4"/>
    <x v="0"/>
    <x v="1"/>
    <x v="0"/>
    <x v="1617"/>
    <x v="1243"/>
    <x v="18"/>
    <x v="0"/>
    <x v="550"/>
    <x v="649"/>
    <x v="649"/>
    <x v="653"/>
    <x v="729"/>
    <x v="4"/>
    <x v="19"/>
    <x v="0"/>
    <x v="1319"/>
    <x v="0"/>
    <x v="0"/>
    <x v="23"/>
    <x v="11"/>
  </r>
  <r>
    <x v="0"/>
    <x v="4"/>
    <x v="0"/>
    <x v="1"/>
    <x v="0"/>
    <x v="1619"/>
    <x v="1760"/>
    <x v="18"/>
    <x v="0"/>
    <x v="553"/>
    <x v="650"/>
    <x v="650"/>
    <x v="654"/>
    <x v="737"/>
    <x v="4"/>
    <x v="21"/>
    <x v="0"/>
    <x v="1307"/>
    <x v="0"/>
    <x v="0"/>
    <x v="23"/>
    <x v="11"/>
  </r>
  <r>
    <x v="0"/>
    <x v="4"/>
    <x v="0"/>
    <x v="1"/>
    <x v="0"/>
    <x v="1618"/>
    <x v="790"/>
    <x v="18"/>
    <x v="0"/>
    <x v="552"/>
    <x v="651"/>
    <x v="651"/>
    <x v="655"/>
    <x v="0"/>
    <x v="4"/>
    <x v="15"/>
    <x v="0"/>
    <x v="1325"/>
    <x v="0"/>
    <x v="0"/>
    <x v="23"/>
    <x v="11"/>
  </r>
  <r>
    <x v="0"/>
    <x v="0"/>
    <x v="0"/>
    <x v="0"/>
    <x v="0"/>
    <x v="2735"/>
    <x v="2282"/>
    <x v="36"/>
    <x v="0"/>
    <x v="204"/>
    <x v="653"/>
    <x v="653"/>
    <x v="662"/>
    <x v="740"/>
    <x v="2"/>
    <x v="54"/>
    <x v="0"/>
    <x v="1316"/>
    <x v="0"/>
    <x v="0"/>
    <x v="2"/>
    <x v="3"/>
  </r>
  <r>
    <x v="0"/>
    <x v="3"/>
    <x v="0"/>
    <x v="1"/>
    <x v="0"/>
    <x v="246"/>
    <x v="456"/>
    <x v="14"/>
    <x v="0"/>
    <x v="268"/>
    <x v="627"/>
    <x v="627"/>
    <x v="634"/>
    <x v="693"/>
    <x v="4"/>
    <x v="27"/>
    <x v="0"/>
    <x v="1258"/>
    <x v="0"/>
    <x v="0"/>
    <x v="23"/>
    <x v="11"/>
  </r>
  <r>
    <x v="0"/>
    <x v="3"/>
    <x v="0"/>
    <x v="1"/>
    <x v="0"/>
    <x v="247"/>
    <x v="2378"/>
    <x v="14"/>
    <x v="0"/>
    <x v="268"/>
    <x v="627"/>
    <x v="627"/>
    <x v="634"/>
    <x v="691"/>
    <x v="4"/>
    <x v="27"/>
    <x v="0"/>
    <x v="1262"/>
    <x v="0"/>
    <x v="0"/>
    <x v="23"/>
    <x v="11"/>
  </r>
  <r>
    <x v="0"/>
    <x v="3"/>
    <x v="0"/>
    <x v="1"/>
    <x v="0"/>
    <x v="258"/>
    <x v="1488"/>
    <x v="14"/>
    <x v="0"/>
    <x v="269"/>
    <x v="625"/>
    <x v="625"/>
    <x v="632"/>
    <x v="705"/>
    <x v="4"/>
    <x v="20"/>
    <x v="0"/>
    <x v="1196"/>
    <x v="0"/>
    <x v="0"/>
    <x v="23"/>
    <x v="11"/>
  </r>
  <r>
    <x v="0"/>
    <x v="3"/>
    <x v="0"/>
    <x v="1"/>
    <x v="0"/>
    <x v="259"/>
    <x v="1489"/>
    <x v="14"/>
    <x v="0"/>
    <x v="269"/>
    <x v="625"/>
    <x v="625"/>
    <x v="632"/>
    <x v="704"/>
    <x v="4"/>
    <x v="22"/>
    <x v="0"/>
    <x v="1204"/>
    <x v="0"/>
    <x v="0"/>
    <x v="23"/>
    <x v="11"/>
  </r>
  <r>
    <x v="0"/>
    <x v="3"/>
    <x v="0"/>
    <x v="1"/>
    <x v="0"/>
    <x v="260"/>
    <x v="2011"/>
    <x v="14"/>
    <x v="0"/>
    <x v="267"/>
    <x v="627"/>
    <x v="627"/>
    <x v="634"/>
    <x v="714"/>
    <x v="4"/>
    <x v="20"/>
    <x v="0"/>
    <x v="870"/>
    <x v="0"/>
    <x v="0"/>
    <x v="23"/>
    <x v="11"/>
  </r>
  <r>
    <x v="0"/>
    <x v="3"/>
    <x v="0"/>
    <x v="1"/>
    <x v="0"/>
    <x v="261"/>
    <x v="2012"/>
    <x v="14"/>
    <x v="0"/>
    <x v="267"/>
    <x v="627"/>
    <x v="627"/>
    <x v="634"/>
    <x v="715"/>
    <x v="4"/>
    <x v="24"/>
    <x v="0"/>
    <x v="859"/>
    <x v="0"/>
    <x v="0"/>
    <x v="23"/>
    <x v="11"/>
  </r>
  <r>
    <x v="0"/>
    <x v="3"/>
    <x v="0"/>
    <x v="1"/>
    <x v="0"/>
    <x v="255"/>
    <x v="2013"/>
    <x v="14"/>
    <x v="0"/>
    <x v="274"/>
    <x v="627"/>
    <x v="627"/>
    <x v="634"/>
    <x v="692"/>
    <x v="4"/>
    <x v="49"/>
    <x v="0"/>
    <x v="1259"/>
    <x v="0"/>
    <x v="0"/>
    <x v="23"/>
    <x v="11"/>
  </r>
  <r>
    <x v="0"/>
    <x v="3"/>
    <x v="0"/>
    <x v="1"/>
    <x v="0"/>
    <x v="265"/>
    <x v="1490"/>
    <x v="14"/>
    <x v="0"/>
    <x v="259"/>
    <x v="625"/>
    <x v="625"/>
    <x v="632"/>
    <x v="713"/>
    <x v="4"/>
    <x v="22"/>
    <x v="0"/>
    <x v="744"/>
    <x v="0"/>
    <x v="0"/>
    <x v="23"/>
    <x v="11"/>
  </r>
  <r>
    <x v="0"/>
    <x v="3"/>
    <x v="0"/>
    <x v="1"/>
    <x v="0"/>
    <x v="266"/>
    <x v="451"/>
    <x v="14"/>
    <x v="0"/>
    <x v="259"/>
    <x v="625"/>
    <x v="625"/>
    <x v="632"/>
    <x v="712"/>
    <x v="4"/>
    <x v="23"/>
    <x v="0"/>
    <x v="927"/>
    <x v="0"/>
    <x v="0"/>
    <x v="23"/>
    <x v="11"/>
  </r>
  <r>
    <x v="0"/>
    <x v="3"/>
    <x v="0"/>
    <x v="1"/>
    <x v="0"/>
    <x v="249"/>
    <x v="2014"/>
    <x v="14"/>
    <x v="0"/>
    <x v="259"/>
    <x v="625"/>
    <x v="625"/>
    <x v="632"/>
    <x v="709"/>
    <x v="4"/>
    <x v="20"/>
    <x v="0"/>
    <x v="943"/>
    <x v="0"/>
    <x v="0"/>
    <x v="23"/>
    <x v="11"/>
  </r>
  <r>
    <x v="0"/>
    <x v="3"/>
    <x v="0"/>
    <x v="1"/>
    <x v="0"/>
    <x v="256"/>
    <x v="2015"/>
    <x v="14"/>
    <x v="0"/>
    <x v="274"/>
    <x v="627"/>
    <x v="627"/>
    <x v="634"/>
    <x v="694"/>
    <x v="4"/>
    <x v="51"/>
    <x v="0"/>
    <x v="1253"/>
    <x v="0"/>
    <x v="0"/>
    <x v="23"/>
    <x v="11"/>
  </r>
  <r>
    <x v="0"/>
    <x v="3"/>
    <x v="0"/>
    <x v="1"/>
    <x v="0"/>
    <x v="253"/>
    <x v="2016"/>
    <x v="14"/>
    <x v="0"/>
    <x v="250"/>
    <x v="627"/>
    <x v="627"/>
    <x v="634"/>
    <x v="685"/>
    <x v="4"/>
    <x v="29"/>
    <x v="0"/>
    <x v="1272"/>
    <x v="0"/>
    <x v="0"/>
    <x v="23"/>
    <x v="11"/>
  </r>
  <r>
    <x v="0"/>
    <x v="3"/>
    <x v="0"/>
    <x v="1"/>
    <x v="0"/>
    <x v="257"/>
    <x v="2017"/>
    <x v="14"/>
    <x v="0"/>
    <x v="250"/>
    <x v="625"/>
    <x v="625"/>
    <x v="632"/>
    <x v="625"/>
    <x v="4"/>
    <x v="33"/>
    <x v="0"/>
    <x v="1283"/>
    <x v="0"/>
    <x v="0"/>
    <x v="23"/>
    <x v="11"/>
  </r>
  <r>
    <x v="0"/>
    <x v="3"/>
    <x v="0"/>
    <x v="1"/>
    <x v="0"/>
    <x v="248"/>
    <x v="1491"/>
    <x v="14"/>
    <x v="0"/>
    <x v="259"/>
    <x v="625"/>
    <x v="625"/>
    <x v="632"/>
    <x v="716"/>
    <x v="4"/>
    <x v="23"/>
    <x v="0"/>
    <x v="593"/>
    <x v="0"/>
    <x v="0"/>
    <x v="23"/>
    <x v="11"/>
  </r>
  <r>
    <x v="0"/>
    <x v="3"/>
    <x v="0"/>
    <x v="1"/>
    <x v="0"/>
    <x v="263"/>
    <x v="2018"/>
    <x v="14"/>
    <x v="0"/>
    <x v="413"/>
    <x v="625"/>
    <x v="625"/>
    <x v="632"/>
    <x v="718"/>
    <x v="4"/>
    <x v="37"/>
    <x v="0"/>
    <x v="132"/>
    <x v="0"/>
    <x v="0"/>
    <x v="23"/>
    <x v="11"/>
  </r>
  <r>
    <x v="0"/>
    <x v="3"/>
    <x v="0"/>
    <x v="1"/>
    <x v="0"/>
    <x v="0"/>
    <x v="2019"/>
    <x v="14"/>
    <x v="0"/>
    <x v="413"/>
    <x v="625"/>
    <x v="625"/>
    <x v="632"/>
    <x v="708"/>
    <x v="4"/>
    <x v="46"/>
    <x v="0"/>
    <x v="978"/>
    <x v="0"/>
    <x v="0"/>
    <x v="23"/>
    <x v="11"/>
  </r>
  <r>
    <x v="0"/>
    <x v="3"/>
    <x v="0"/>
    <x v="1"/>
    <x v="0"/>
    <x v="264"/>
    <x v="452"/>
    <x v="14"/>
    <x v="0"/>
    <x v="14"/>
    <x v="627"/>
    <x v="627"/>
    <x v="634"/>
    <x v="0"/>
    <x v="4"/>
    <x v="24"/>
    <x v="0"/>
    <x v="1301"/>
    <x v="0"/>
    <x v="0"/>
    <x v="23"/>
    <x v="11"/>
  </r>
  <r>
    <x v="0"/>
    <x v="3"/>
    <x v="0"/>
    <x v="1"/>
    <x v="0"/>
    <x v="262"/>
    <x v="453"/>
    <x v="14"/>
    <x v="0"/>
    <x v="13"/>
    <x v="627"/>
    <x v="627"/>
    <x v="634"/>
    <x v="0"/>
    <x v="4"/>
    <x v="23"/>
    <x v="0"/>
    <x v="1301"/>
    <x v="0"/>
    <x v="0"/>
    <x v="23"/>
    <x v="11"/>
  </r>
  <r>
    <x v="0"/>
    <x v="3"/>
    <x v="0"/>
    <x v="1"/>
    <x v="0"/>
    <x v="254"/>
    <x v="1492"/>
    <x v="14"/>
    <x v="0"/>
    <x v="271"/>
    <x v="627"/>
    <x v="627"/>
    <x v="634"/>
    <x v="710"/>
    <x v="4"/>
    <x v="20"/>
    <x v="0"/>
    <x v="973"/>
    <x v="0"/>
    <x v="0"/>
    <x v="23"/>
    <x v="11"/>
  </r>
  <r>
    <x v="0"/>
    <x v="3"/>
    <x v="0"/>
    <x v="1"/>
    <x v="0"/>
    <x v="250"/>
    <x v="1493"/>
    <x v="14"/>
    <x v="0"/>
    <x v="271"/>
    <x v="627"/>
    <x v="627"/>
    <x v="634"/>
    <x v="717"/>
    <x v="4"/>
    <x v="28"/>
    <x v="0"/>
    <x v="380"/>
    <x v="0"/>
    <x v="0"/>
    <x v="23"/>
    <x v="11"/>
  </r>
  <r>
    <x v="0"/>
    <x v="3"/>
    <x v="0"/>
    <x v="1"/>
    <x v="0"/>
    <x v="267"/>
    <x v="1494"/>
    <x v="14"/>
    <x v="0"/>
    <x v="271"/>
    <x v="627"/>
    <x v="627"/>
    <x v="634"/>
    <x v="706"/>
    <x v="4"/>
    <x v="25"/>
    <x v="0"/>
    <x v="1202"/>
    <x v="0"/>
    <x v="0"/>
    <x v="23"/>
    <x v="11"/>
  </r>
  <r>
    <x v="0"/>
    <x v="3"/>
    <x v="0"/>
    <x v="1"/>
    <x v="0"/>
    <x v="251"/>
    <x v="962"/>
    <x v="14"/>
    <x v="0"/>
    <x v="260"/>
    <x v="627"/>
    <x v="627"/>
    <x v="634"/>
    <x v="669"/>
    <x v="4"/>
    <x v="29"/>
    <x v="0"/>
    <x v="1280"/>
    <x v="0"/>
    <x v="0"/>
    <x v="23"/>
    <x v="11"/>
  </r>
  <r>
    <x v="0"/>
    <x v="3"/>
    <x v="0"/>
    <x v="1"/>
    <x v="0"/>
    <x v="252"/>
    <x v="2379"/>
    <x v="14"/>
    <x v="0"/>
    <x v="260"/>
    <x v="614"/>
    <x v="614"/>
    <x v="621"/>
    <x v="678"/>
    <x v="4"/>
    <x v="22"/>
    <x v="0"/>
    <x v="1224"/>
    <x v="0"/>
    <x v="0"/>
    <x v="23"/>
    <x v="11"/>
  </r>
  <r>
    <x v="0"/>
    <x v="3"/>
    <x v="0"/>
    <x v="3"/>
    <x v="0"/>
    <x v="1702"/>
    <x v="2027"/>
    <x v="19"/>
    <x v="0"/>
    <x v="129"/>
    <x v="416"/>
    <x v="416"/>
    <x v="423"/>
    <x v="448"/>
    <x v="3"/>
    <x v="22"/>
    <x v="0"/>
    <x v="278"/>
    <x v="0"/>
    <x v="0"/>
    <x v="3"/>
    <x v="5"/>
  </r>
  <r>
    <x v="0"/>
    <x v="3"/>
    <x v="0"/>
    <x v="3"/>
    <x v="0"/>
    <x v="1714"/>
    <x v="1505"/>
    <x v="19"/>
    <x v="0"/>
    <x v="11"/>
    <x v="416"/>
    <x v="416"/>
    <x v="423"/>
    <x v="355"/>
    <x v="3"/>
    <x v="17"/>
    <x v="0"/>
    <x v="475"/>
    <x v="0"/>
    <x v="0"/>
    <x v="3"/>
    <x v="5"/>
  </r>
  <r>
    <x v="0"/>
    <x v="3"/>
    <x v="0"/>
    <x v="3"/>
    <x v="0"/>
    <x v="1707"/>
    <x v="458"/>
    <x v="19"/>
    <x v="0"/>
    <x v="63"/>
    <x v="416"/>
    <x v="416"/>
    <x v="423"/>
    <x v="51"/>
    <x v="3"/>
    <x v="22"/>
    <x v="0"/>
    <x v="935"/>
    <x v="0"/>
    <x v="0"/>
    <x v="3"/>
    <x v="5"/>
  </r>
  <r>
    <x v="0"/>
    <x v="3"/>
    <x v="0"/>
    <x v="3"/>
    <x v="0"/>
    <x v="1704"/>
    <x v="457"/>
    <x v="19"/>
    <x v="0"/>
    <x v="11"/>
    <x v="416"/>
    <x v="416"/>
    <x v="423"/>
    <x v="368"/>
    <x v="3"/>
    <x v="21"/>
    <x v="0"/>
    <x v="437"/>
    <x v="0"/>
    <x v="0"/>
    <x v="3"/>
    <x v="5"/>
  </r>
  <r>
    <x v="0"/>
    <x v="3"/>
    <x v="0"/>
    <x v="3"/>
    <x v="0"/>
    <x v="1718"/>
    <x v="687"/>
    <x v="19"/>
    <x v="0"/>
    <x v="63"/>
    <x v="416"/>
    <x v="416"/>
    <x v="423"/>
    <x v="130"/>
    <x v="3"/>
    <x v="14"/>
    <x v="0"/>
    <x v="842"/>
    <x v="0"/>
    <x v="0"/>
    <x v="3"/>
    <x v="5"/>
  </r>
  <r>
    <x v="0"/>
    <x v="3"/>
    <x v="0"/>
    <x v="3"/>
    <x v="0"/>
    <x v="1710"/>
    <x v="2029"/>
    <x v="19"/>
    <x v="0"/>
    <x v="63"/>
    <x v="416"/>
    <x v="416"/>
    <x v="423"/>
    <x v="163"/>
    <x v="3"/>
    <x v="17"/>
    <x v="0"/>
    <x v="800"/>
    <x v="0"/>
    <x v="0"/>
    <x v="3"/>
    <x v="5"/>
  </r>
  <r>
    <x v="0"/>
    <x v="3"/>
    <x v="0"/>
    <x v="3"/>
    <x v="0"/>
    <x v="1715"/>
    <x v="685"/>
    <x v="19"/>
    <x v="0"/>
    <x v="11"/>
    <x v="416"/>
    <x v="416"/>
    <x v="423"/>
    <x v="316"/>
    <x v="3"/>
    <x v="16"/>
    <x v="0"/>
    <x v="549"/>
    <x v="0"/>
    <x v="0"/>
    <x v="3"/>
    <x v="5"/>
  </r>
  <r>
    <x v="0"/>
    <x v="3"/>
    <x v="0"/>
    <x v="3"/>
    <x v="0"/>
    <x v="1716"/>
    <x v="686"/>
    <x v="19"/>
    <x v="0"/>
    <x v="11"/>
    <x v="416"/>
    <x v="416"/>
    <x v="423"/>
    <x v="345"/>
    <x v="3"/>
    <x v="17"/>
    <x v="0"/>
    <x v="512"/>
    <x v="0"/>
    <x v="0"/>
    <x v="3"/>
    <x v="5"/>
  </r>
  <r>
    <x v="0"/>
    <x v="3"/>
    <x v="0"/>
    <x v="3"/>
    <x v="0"/>
    <x v="1711"/>
    <x v="684"/>
    <x v="19"/>
    <x v="0"/>
    <x v="63"/>
    <x v="416"/>
    <x v="416"/>
    <x v="423"/>
    <x v="67"/>
    <x v="3"/>
    <x v="14"/>
    <x v="0"/>
    <x v="915"/>
    <x v="0"/>
    <x v="0"/>
    <x v="3"/>
    <x v="5"/>
  </r>
  <r>
    <x v="0"/>
    <x v="3"/>
    <x v="0"/>
    <x v="3"/>
    <x v="0"/>
    <x v="1709"/>
    <x v="1503"/>
    <x v="19"/>
    <x v="0"/>
    <x v="41"/>
    <x v="416"/>
    <x v="416"/>
    <x v="423"/>
    <x v="418"/>
    <x v="3"/>
    <x v="22"/>
    <x v="0"/>
    <x v="314"/>
    <x v="0"/>
    <x v="0"/>
    <x v="3"/>
    <x v="5"/>
  </r>
  <r>
    <x v="0"/>
    <x v="3"/>
    <x v="0"/>
    <x v="3"/>
    <x v="0"/>
    <x v="1712"/>
    <x v="1504"/>
    <x v="19"/>
    <x v="0"/>
    <x v="41"/>
    <x v="416"/>
    <x v="416"/>
    <x v="423"/>
    <x v="403"/>
    <x v="3"/>
    <x v="15"/>
    <x v="0"/>
    <x v="333"/>
    <x v="0"/>
    <x v="0"/>
    <x v="3"/>
    <x v="5"/>
  </r>
  <r>
    <x v="0"/>
    <x v="3"/>
    <x v="0"/>
    <x v="3"/>
    <x v="0"/>
    <x v="1731"/>
    <x v="304"/>
    <x v="19"/>
    <x v="0"/>
    <x v="63"/>
    <x v="416"/>
    <x v="416"/>
    <x v="423"/>
    <x v="106"/>
    <x v="3"/>
    <x v="19"/>
    <x v="0"/>
    <x v="887"/>
    <x v="0"/>
    <x v="0"/>
    <x v="3"/>
    <x v="5"/>
  </r>
  <r>
    <x v="0"/>
    <x v="3"/>
    <x v="0"/>
    <x v="3"/>
    <x v="0"/>
    <x v="1732"/>
    <x v="1509"/>
    <x v="19"/>
    <x v="0"/>
    <x v="63"/>
    <x v="416"/>
    <x v="416"/>
    <x v="423"/>
    <x v="157"/>
    <x v="3"/>
    <x v="16"/>
    <x v="0"/>
    <x v="807"/>
    <x v="0"/>
    <x v="0"/>
    <x v="3"/>
    <x v="5"/>
  </r>
  <r>
    <x v="0"/>
    <x v="3"/>
    <x v="0"/>
    <x v="3"/>
    <x v="0"/>
    <x v="1723"/>
    <x v="966"/>
    <x v="19"/>
    <x v="0"/>
    <x v="155"/>
    <x v="416"/>
    <x v="416"/>
    <x v="423"/>
    <x v="361"/>
    <x v="3"/>
    <x v="22"/>
    <x v="0"/>
    <x v="466"/>
    <x v="0"/>
    <x v="0"/>
    <x v="3"/>
    <x v="5"/>
  </r>
  <r>
    <x v="0"/>
    <x v="3"/>
    <x v="0"/>
    <x v="3"/>
    <x v="0"/>
    <x v="1719"/>
    <x v="688"/>
    <x v="19"/>
    <x v="0"/>
    <x v="63"/>
    <x v="416"/>
    <x v="416"/>
    <x v="423"/>
    <x v="100"/>
    <x v="3"/>
    <x v="17"/>
    <x v="0"/>
    <x v="891"/>
    <x v="0"/>
    <x v="0"/>
    <x v="3"/>
    <x v="5"/>
  </r>
  <r>
    <x v="0"/>
    <x v="3"/>
    <x v="0"/>
    <x v="3"/>
    <x v="0"/>
    <x v="1734"/>
    <x v="967"/>
    <x v="19"/>
    <x v="0"/>
    <x v="63"/>
    <x v="416"/>
    <x v="416"/>
    <x v="423"/>
    <x v="222"/>
    <x v="3"/>
    <x v="13"/>
    <x v="0"/>
    <x v="719"/>
    <x v="0"/>
    <x v="0"/>
    <x v="3"/>
    <x v="5"/>
  </r>
  <r>
    <x v="0"/>
    <x v="3"/>
    <x v="0"/>
    <x v="3"/>
    <x v="0"/>
    <x v="1725"/>
    <x v="2032"/>
    <x v="19"/>
    <x v="0"/>
    <x v="221"/>
    <x v="416"/>
    <x v="416"/>
    <x v="423"/>
    <x v="340"/>
    <x v="3"/>
    <x v="19"/>
    <x v="0"/>
    <x v="519"/>
    <x v="0"/>
    <x v="0"/>
    <x v="3"/>
    <x v="5"/>
  </r>
  <r>
    <x v="0"/>
    <x v="3"/>
    <x v="0"/>
    <x v="3"/>
    <x v="0"/>
    <x v="1720"/>
    <x v="1506"/>
    <x v="19"/>
    <x v="0"/>
    <x v="41"/>
    <x v="416"/>
    <x v="416"/>
    <x v="423"/>
    <x v="199"/>
    <x v="3"/>
    <x v="18"/>
    <x v="0"/>
    <x v="750"/>
    <x v="0"/>
    <x v="0"/>
    <x v="3"/>
    <x v="5"/>
  </r>
  <r>
    <x v="0"/>
    <x v="3"/>
    <x v="0"/>
    <x v="3"/>
    <x v="0"/>
    <x v="1730"/>
    <x v="1508"/>
    <x v="19"/>
    <x v="0"/>
    <x v="130"/>
    <x v="416"/>
    <x v="416"/>
    <x v="423"/>
    <x v="441"/>
    <x v="3"/>
    <x v="16"/>
    <x v="0"/>
    <x v="297"/>
    <x v="0"/>
    <x v="0"/>
    <x v="3"/>
    <x v="5"/>
  </r>
  <r>
    <x v="0"/>
    <x v="3"/>
    <x v="0"/>
    <x v="3"/>
    <x v="0"/>
    <x v="1721"/>
    <x v="460"/>
    <x v="19"/>
    <x v="0"/>
    <x v="88"/>
    <x v="416"/>
    <x v="416"/>
    <x v="423"/>
    <x v="367"/>
    <x v="3"/>
    <x v="19"/>
    <x v="0"/>
    <x v="438"/>
    <x v="0"/>
    <x v="0"/>
    <x v="3"/>
    <x v="5"/>
  </r>
  <r>
    <x v="0"/>
    <x v="3"/>
    <x v="0"/>
    <x v="3"/>
    <x v="0"/>
    <x v="1722"/>
    <x v="2030"/>
    <x v="19"/>
    <x v="0"/>
    <x v="405"/>
    <x v="416"/>
    <x v="416"/>
    <x v="423"/>
    <x v="443"/>
    <x v="3"/>
    <x v="17"/>
    <x v="0"/>
    <x v="295"/>
    <x v="0"/>
    <x v="0"/>
    <x v="3"/>
    <x v="5"/>
  </r>
  <r>
    <x v="0"/>
    <x v="3"/>
    <x v="0"/>
    <x v="3"/>
    <x v="0"/>
    <x v="1741"/>
    <x v="1514"/>
    <x v="19"/>
    <x v="0"/>
    <x v="11"/>
    <x v="416"/>
    <x v="416"/>
    <x v="423"/>
    <x v="304"/>
    <x v="3"/>
    <x v="17"/>
    <x v="0"/>
    <x v="569"/>
    <x v="0"/>
    <x v="0"/>
    <x v="3"/>
    <x v="5"/>
  </r>
  <r>
    <x v="0"/>
    <x v="3"/>
    <x v="0"/>
    <x v="3"/>
    <x v="0"/>
    <x v="1754"/>
    <x v="970"/>
    <x v="19"/>
    <x v="0"/>
    <x v="288"/>
    <x v="416"/>
    <x v="416"/>
    <x v="423"/>
    <x v="472"/>
    <x v="3"/>
    <x v="19"/>
    <x v="0"/>
    <x v="250"/>
    <x v="0"/>
    <x v="0"/>
    <x v="3"/>
    <x v="5"/>
  </r>
  <r>
    <x v="0"/>
    <x v="3"/>
    <x v="0"/>
    <x v="3"/>
    <x v="0"/>
    <x v="1742"/>
    <x v="1165"/>
    <x v="19"/>
    <x v="0"/>
    <x v="11"/>
    <x v="416"/>
    <x v="416"/>
    <x v="423"/>
    <x v="312"/>
    <x v="3"/>
    <x v="16"/>
    <x v="0"/>
    <x v="556"/>
    <x v="0"/>
    <x v="0"/>
    <x v="3"/>
    <x v="5"/>
  </r>
  <r>
    <x v="0"/>
    <x v="3"/>
    <x v="0"/>
    <x v="3"/>
    <x v="0"/>
    <x v="1745"/>
    <x v="1515"/>
    <x v="19"/>
    <x v="0"/>
    <x v="63"/>
    <x v="416"/>
    <x v="416"/>
    <x v="423"/>
    <x v="244"/>
    <x v="3"/>
    <x v="17"/>
    <x v="0"/>
    <x v="698"/>
    <x v="0"/>
    <x v="0"/>
    <x v="3"/>
    <x v="5"/>
  </r>
  <r>
    <x v="0"/>
    <x v="3"/>
    <x v="0"/>
    <x v="3"/>
    <x v="0"/>
    <x v="1755"/>
    <x v="971"/>
    <x v="19"/>
    <x v="0"/>
    <x v="288"/>
    <x v="416"/>
    <x v="416"/>
    <x v="423"/>
    <x v="476"/>
    <x v="3"/>
    <x v="19"/>
    <x v="0"/>
    <x v="249"/>
    <x v="0"/>
    <x v="0"/>
    <x v="3"/>
    <x v="5"/>
  </r>
  <r>
    <x v="0"/>
    <x v="3"/>
    <x v="0"/>
    <x v="3"/>
    <x v="0"/>
    <x v="1746"/>
    <x v="2034"/>
    <x v="19"/>
    <x v="0"/>
    <x v="63"/>
    <x v="416"/>
    <x v="416"/>
    <x v="423"/>
    <x v="208"/>
    <x v="3"/>
    <x v="17"/>
    <x v="0"/>
    <x v="739"/>
    <x v="0"/>
    <x v="0"/>
    <x v="3"/>
    <x v="5"/>
  </r>
  <r>
    <x v="0"/>
    <x v="3"/>
    <x v="0"/>
    <x v="3"/>
    <x v="0"/>
    <x v="1735"/>
    <x v="1511"/>
    <x v="19"/>
    <x v="0"/>
    <x v="63"/>
    <x v="416"/>
    <x v="416"/>
    <x v="423"/>
    <x v="205"/>
    <x v="3"/>
    <x v="16"/>
    <x v="0"/>
    <x v="743"/>
    <x v="0"/>
    <x v="0"/>
    <x v="3"/>
    <x v="5"/>
  </r>
  <r>
    <x v="0"/>
    <x v="3"/>
    <x v="0"/>
    <x v="3"/>
    <x v="0"/>
    <x v="1756"/>
    <x v="2036"/>
    <x v="19"/>
    <x v="0"/>
    <x v="221"/>
    <x v="416"/>
    <x v="416"/>
    <x v="423"/>
    <x v="344"/>
    <x v="3"/>
    <x v="18"/>
    <x v="0"/>
    <x v="513"/>
    <x v="0"/>
    <x v="0"/>
    <x v="3"/>
    <x v="5"/>
  </r>
  <r>
    <x v="0"/>
    <x v="3"/>
    <x v="0"/>
    <x v="3"/>
    <x v="0"/>
    <x v="1748"/>
    <x v="1516"/>
    <x v="19"/>
    <x v="0"/>
    <x v="41"/>
    <x v="416"/>
    <x v="416"/>
    <x v="423"/>
    <x v="400"/>
    <x v="3"/>
    <x v="14"/>
    <x v="0"/>
    <x v="335"/>
    <x v="0"/>
    <x v="0"/>
    <x v="3"/>
    <x v="5"/>
  </r>
  <r>
    <x v="0"/>
    <x v="3"/>
    <x v="0"/>
    <x v="3"/>
    <x v="0"/>
    <x v="1739"/>
    <x v="1513"/>
    <x v="19"/>
    <x v="0"/>
    <x v="41"/>
    <x v="416"/>
    <x v="416"/>
    <x v="423"/>
    <x v="299"/>
    <x v="3"/>
    <x v="15"/>
    <x v="0"/>
    <x v="576"/>
    <x v="0"/>
    <x v="0"/>
    <x v="3"/>
    <x v="5"/>
  </r>
  <r>
    <x v="0"/>
    <x v="3"/>
    <x v="0"/>
    <x v="3"/>
    <x v="0"/>
    <x v="1737"/>
    <x v="689"/>
    <x v="19"/>
    <x v="0"/>
    <x v="63"/>
    <x v="416"/>
    <x v="416"/>
    <x v="423"/>
    <x v="195"/>
    <x v="3"/>
    <x v="17"/>
    <x v="0"/>
    <x v="757"/>
    <x v="0"/>
    <x v="0"/>
    <x v="3"/>
    <x v="5"/>
  </r>
  <r>
    <x v="0"/>
    <x v="3"/>
    <x v="0"/>
    <x v="3"/>
    <x v="0"/>
    <x v="1750"/>
    <x v="2384"/>
    <x v="19"/>
    <x v="0"/>
    <x v="88"/>
    <x v="416"/>
    <x v="416"/>
    <x v="423"/>
    <x v="367"/>
    <x v="3"/>
    <x v="18"/>
    <x v="0"/>
    <x v="438"/>
    <x v="0"/>
    <x v="0"/>
    <x v="3"/>
    <x v="5"/>
  </r>
  <r>
    <x v="0"/>
    <x v="3"/>
    <x v="0"/>
    <x v="3"/>
    <x v="0"/>
    <x v="1752"/>
    <x v="969"/>
    <x v="19"/>
    <x v="0"/>
    <x v="221"/>
    <x v="416"/>
    <x v="416"/>
    <x v="423"/>
    <x v="252"/>
    <x v="3"/>
    <x v="19"/>
    <x v="0"/>
    <x v="680"/>
    <x v="0"/>
    <x v="0"/>
    <x v="3"/>
    <x v="5"/>
  </r>
  <r>
    <x v="0"/>
    <x v="3"/>
    <x v="0"/>
    <x v="3"/>
    <x v="0"/>
    <x v="1749"/>
    <x v="463"/>
    <x v="19"/>
    <x v="0"/>
    <x v="88"/>
    <x v="416"/>
    <x v="416"/>
    <x v="423"/>
    <x v="349"/>
    <x v="3"/>
    <x v="19"/>
    <x v="0"/>
    <x v="498"/>
    <x v="0"/>
    <x v="0"/>
    <x v="3"/>
    <x v="5"/>
  </r>
  <r>
    <x v="0"/>
    <x v="3"/>
    <x v="0"/>
    <x v="3"/>
    <x v="0"/>
    <x v="1744"/>
    <x v="2383"/>
    <x v="19"/>
    <x v="0"/>
    <x v="144"/>
    <x v="416"/>
    <x v="416"/>
    <x v="423"/>
    <x v="0"/>
    <x v="3"/>
    <x v="5"/>
    <x v="0"/>
    <x v="1165"/>
    <x v="0"/>
    <x v="0"/>
    <x v="3"/>
    <x v="5"/>
  </r>
  <r>
    <x v="0"/>
    <x v="3"/>
    <x v="0"/>
    <x v="3"/>
    <x v="0"/>
    <x v="1763"/>
    <x v="1518"/>
    <x v="19"/>
    <x v="0"/>
    <x v="63"/>
    <x v="416"/>
    <x v="416"/>
    <x v="423"/>
    <x v="239"/>
    <x v="3"/>
    <x v="14"/>
    <x v="0"/>
    <x v="701"/>
    <x v="0"/>
    <x v="0"/>
    <x v="3"/>
    <x v="5"/>
  </r>
  <r>
    <x v="0"/>
    <x v="3"/>
    <x v="0"/>
    <x v="3"/>
    <x v="0"/>
    <x v="1769"/>
    <x v="1522"/>
    <x v="19"/>
    <x v="0"/>
    <x v="11"/>
    <x v="416"/>
    <x v="416"/>
    <x v="423"/>
    <x v="377"/>
    <x v="3"/>
    <x v="17"/>
    <x v="0"/>
    <x v="415"/>
    <x v="0"/>
    <x v="0"/>
    <x v="3"/>
    <x v="5"/>
  </r>
  <r>
    <x v="0"/>
    <x v="3"/>
    <x v="0"/>
    <x v="3"/>
    <x v="0"/>
    <x v="1770"/>
    <x v="1523"/>
    <x v="19"/>
    <x v="0"/>
    <x v="11"/>
    <x v="416"/>
    <x v="416"/>
    <x v="423"/>
    <x v="372"/>
    <x v="3"/>
    <x v="14"/>
    <x v="0"/>
    <x v="428"/>
    <x v="0"/>
    <x v="0"/>
    <x v="3"/>
    <x v="5"/>
  </r>
  <r>
    <x v="0"/>
    <x v="3"/>
    <x v="0"/>
    <x v="3"/>
    <x v="0"/>
    <x v="1764"/>
    <x v="1519"/>
    <x v="19"/>
    <x v="0"/>
    <x v="63"/>
    <x v="416"/>
    <x v="416"/>
    <x v="423"/>
    <x v="198"/>
    <x v="3"/>
    <x v="14"/>
    <x v="0"/>
    <x v="752"/>
    <x v="0"/>
    <x v="0"/>
    <x v="3"/>
    <x v="5"/>
  </r>
  <r>
    <x v="0"/>
    <x v="3"/>
    <x v="0"/>
    <x v="3"/>
    <x v="0"/>
    <x v="1765"/>
    <x v="305"/>
    <x v="19"/>
    <x v="0"/>
    <x v="63"/>
    <x v="416"/>
    <x v="416"/>
    <x v="423"/>
    <x v="232"/>
    <x v="3"/>
    <x v="14"/>
    <x v="0"/>
    <x v="713"/>
    <x v="0"/>
    <x v="0"/>
    <x v="3"/>
    <x v="5"/>
  </r>
  <r>
    <x v="0"/>
    <x v="3"/>
    <x v="0"/>
    <x v="3"/>
    <x v="0"/>
    <x v="1771"/>
    <x v="691"/>
    <x v="19"/>
    <x v="0"/>
    <x v="11"/>
    <x v="416"/>
    <x v="416"/>
    <x v="423"/>
    <x v="234"/>
    <x v="3"/>
    <x v="16"/>
    <x v="0"/>
    <x v="707"/>
    <x v="0"/>
    <x v="0"/>
    <x v="3"/>
    <x v="5"/>
  </r>
  <r>
    <x v="0"/>
    <x v="3"/>
    <x v="0"/>
    <x v="3"/>
    <x v="0"/>
    <x v="1776"/>
    <x v="711"/>
    <x v="19"/>
    <x v="0"/>
    <x v="11"/>
    <x v="416"/>
    <x v="416"/>
    <x v="423"/>
    <x v="166"/>
    <x v="3"/>
    <x v="17"/>
    <x v="0"/>
    <x v="793"/>
    <x v="0"/>
    <x v="0"/>
    <x v="3"/>
    <x v="5"/>
  </r>
  <r>
    <x v="0"/>
    <x v="3"/>
    <x v="0"/>
    <x v="3"/>
    <x v="0"/>
    <x v="1774"/>
    <x v="972"/>
    <x v="19"/>
    <x v="0"/>
    <x v="63"/>
    <x v="416"/>
    <x v="416"/>
    <x v="423"/>
    <x v="245"/>
    <x v="3"/>
    <x v="15"/>
    <x v="0"/>
    <x v="694"/>
    <x v="0"/>
    <x v="0"/>
    <x v="3"/>
    <x v="5"/>
  </r>
  <r>
    <x v="0"/>
    <x v="3"/>
    <x v="0"/>
    <x v="3"/>
    <x v="0"/>
    <x v="1766"/>
    <x v="1520"/>
    <x v="19"/>
    <x v="0"/>
    <x v="63"/>
    <x v="416"/>
    <x v="416"/>
    <x v="423"/>
    <x v="156"/>
    <x v="3"/>
    <x v="14"/>
    <x v="0"/>
    <x v="811"/>
    <x v="0"/>
    <x v="0"/>
    <x v="3"/>
    <x v="5"/>
  </r>
  <r>
    <x v="0"/>
    <x v="3"/>
    <x v="0"/>
    <x v="3"/>
    <x v="0"/>
    <x v="1767"/>
    <x v="464"/>
    <x v="19"/>
    <x v="0"/>
    <x v="63"/>
    <x v="416"/>
    <x v="416"/>
    <x v="423"/>
    <x v="246"/>
    <x v="3"/>
    <x v="16"/>
    <x v="0"/>
    <x v="693"/>
    <x v="0"/>
    <x v="0"/>
    <x v="3"/>
    <x v="5"/>
  </r>
  <r>
    <x v="0"/>
    <x v="3"/>
    <x v="0"/>
    <x v="3"/>
    <x v="0"/>
    <x v="1757"/>
    <x v="2037"/>
    <x v="19"/>
    <x v="0"/>
    <x v="221"/>
    <x v="416"/>
    <x v="416"/>
    <x v="423"/>
    <x v="376"/>
    <x v="3"/>
    <x v="20"/>
    <x v="0"/>
    <x v="420"/>
    <x v="0"/>
    <x v="0"/>
    <x v="3"/>
    <x v="5"/>
  </r>
  <r>
    <x v="0"/>
    <x v="3"/>
    <x v="0"/>
    <x v="3"/>
    <x v="0"/>
    <x v="1758"/>
    <x v="2038"/>
    <x v="19"/>
    <x v="0"/>
    <x v="221"/>
    <x v="416"/>
    <x v="416"/>
    <x v="423"/>
    <x v="0"/>
    <x v="3"/>
    <x v="19"/>
    <x v="0"/>
    <x v="1165"/>
    <x v="0"/>
    <x v="0"/>
    <x v="3"/>
    <x v="5"/>
  </r>
  <r>
    <x v="0"/>
    <x v="3"/>
    <x v="0"/>
    <x v="3"/>
    <x v="0"/>
    <x v="1768"/>
    <x v="1521"/>
    <x v="19"/>
    <x v="0"/>
    <x v="41"/>
    <x v="416"/>
    <x v="416"/>
    <x v="423"/>
    <x v="399"/>
    <x v="3"/>
    <x v="15"/>
    <x v="0"/>
    <x v="337"/>
    <x v="0"/>
    <x v="0"/>
    <x v="3"/>
    <x v="5"/>
  </r>
  <r>
    <x v="0"/>
    <x v="3"/>
    <x v="0"/>
    <x v="3"/>
    <x v="0"/>
    <x v="1760"/>
    <x v="2039"/>
    <x v="19"/>
    <x v="0"/>
    <x v="221"/>
    <x v="416"/>
    <x v="416"/>
    <x v="423"/>
    <x v="342"/>
    <x v="3"/>
    <x v="19"/>
    <x v="0"/>
    <x v="516"/>
    <x v="0"/>
    <x v="0"/>
    <x v="3"/>
    <x v="5"/>
  </r>
  <r>
    <x v="0"/>
    <x v="3"/>
    <x v="0"/>
    <x v="3"/>
    <x v="0"/>
    <x v="1775"/>
    <x v="1526"/>
    <x v="19"/>
    <x v="0"/>
    <x v="41"/>
    <x v="416"/>
    <x v="416"/>
    <x v="423"/>
    <x v="183"/>
    <x v="3"/>
    <x v="16"/>
    <x v="0"/>
    <x v="780"/>
    <x v="0"/>
    <x v="0"/>
    <x v="3"/>
    <x v="5"/>
  </r>
  <r>
    <x v="0"/>
    <x v="3"/>
    <x v="0"/>
    <x v="3"/>
    <x v="0"/>
    <x v="1777"/>
    <x v="2041"/>
    <x v="19"/>
    <x v="0"/>
    <x v="221"/>
    <x v="416"/>
    <x v="416"/>
    <x v="423"/>
    <x v="321"/>
    <x v="3"/>
    <x v="18"/>
    <x v="0"/>
    <x v="547"/>
    <x v="0"/>
    <x v="0"/>
    <x v="3"/>
    <x v="5"/>
  </r>
  <r>
    <x v="0"/>
    <x v="3"/>
    <x v="0"/>
    <x v="3"/>
    <x v="0"/>
    <x v="1761"/>
    <x v="2040"/>
    <x v="19"/>
    <x v="0"/>
    <x v="221"/>
    <x v="416"/>
    <x v="416"/>
    <x v="423"/>
    <x v="0"/>
    <x v="3"/>
    <x v="18"/>
    <x v="0"/>
    <x v="1165"/>
    <x v="0"/>
    <x v="0"/>
    <x v="3"/>
    <x v="5"/>
  </r>
  <r>
    <x v="0"/>
    <x v="3"/>
    <x v="0"/>
    <x v="3"/>
    <x v="0"/>
    <x v="1780"/>
    <x v="2042"/>
    <x v="19"/>
    <x v="0"/>
    <x v="88"/>
    <x v="416"/>
    <x v="416"/>
    <x v="423"/>
    <x v="133"/>
    <x v="3"/>
    <x v="14"/>
    <x v="0"/>
    <x v="840"/>
    <x v="0"/>
    <x v="0"/>
    <x v="3"/>
    <x v="5"/>
  </r>
  <r>
    <x v="0"/>
    <x v="3"/>
    <x v="0"/>
    <x v="3"/>
    <x v="0"/>
    <x v="1779"/>
    <x v="465"/>
    <x v="19"/>
    <x v="0"/>
    <x v="88"/>
    <x v="416"/>
    <x v="416"/>
    <x v="423"/>
    <x v="314"/>
    <x v="3"/>
    <x v="17"/>
    <x v="0"/>
    <x v="555"/>
    <x v="0"/>
    <x v="0"/>
    <x v="3"/>
    <x v="5"/>
  </r>
  <r>
    <x v="0"/>
    <x v="3"/>
    <x v="0"/>
    <x v="3"/>
    <x v="0"/>
    <x v="1778"/>
    <x v="692"/>
    <x v="19"/>
    <x v="0"/>
    <x v="88"/>
    <x v="416"/>
    <x v="416"/>
    <x v="423"/>
    <x v="262"/>
    <x v="3"/>
    <x v="16"/>
    <x v="0"/>
    <x v="637"/>
    <x v="0"/>
    <x v="0"/>
    <x v="3"/>
    <x v="5"/>
  </r>
  <r>
    <x v="0"/>
    <x v="3"/>
    <x v="0"/>
    <x v="3"/>
    <x v="0"/>
    <x v="1782"/>
    <x v="693"/>
    <x v="19"/>
    <x v="0"/>
    <x v="405"/>
    <x v="416"/>
    <x v="416"/>
    <x v="423"/>
    <x v="654"/>
    <x v="3"/>
    <x v="17"/>
    <x v="0"/>
    <x v="14"/>
    <x v="0"/>
    <x v="0"/>
    <x v="3"/>
    <x v="5"/>
  </r>
  <r>
    <x v="0"/>
    <x v="3"/>
    <x v="0"/>
    <x v="3"/>
    <x v="0"/>
    <x v="1802"/>
    <x v="1530"/>
    <x v="19"/>
    <x v="0"/>
    <x v="11"/>
    <x v="407"/>
    <x v="407"/>
    <x v="414"/>
    <x v="317"/>
    <x v="3"/>
    <x v="14"/>
    <x v="0"/>
    <x v="501"/>
    <x v="0"/>
    <x v="0"/>
    <x v="3"/>
    <x v="5"/>
  </r>
  <r>
    <x v="0"/>
    <x v="3"/>
    <x v="0"/>
    <x v="3"/>
    <x v="0"/>
    <x v="1803"/>
    <x v="1531"/>
    <x v="19"/>
    <x v="0"/>
    <x v="11"/>
    <x v="407"/>
    <x v="407"/>
    <x v="414"/>
    <x v="336"/>
    <x v="3"/>
    <x v="13"/>
    <x v="0"/>
    <x v="483"/>
    <x v="0"/>
    <x v="0"/>
    <x v="3"/>
    <x v="5"/>
  </r>
  <r>
    <x v="0"/>
    <x v="3"/>
    <x v="0"/>
    <x v="3"/>
    <x v="0"/>
    <x v="1804"/>
    <x v="2386"/>
    <x v="19"/>
    <x v="0"/>
    <x v="11"/>
    <x v="407"/>
    <x v="407"/>
    <x v="414"/>
    <x v="360"/>
    <x v="3"/>
    <x v="15"/>
    <x v="0"/>
    <x v="434"/>
    <x v="0"/>
    <x v="0"/>
    <x v="3"/>
    <x v="5"/>
  </r>
  <r>
    <x v="0"/>
    <x v="3"/>
    <x v="0"/>
    <x v="3"/>
    <x v="0"/>
    <x v="1790"/>
    <x v="1167"/>
    <x v="19"/>
    <x v="0"/>
    <x v="146"/>
    <x v="416"/>
    <x v="416"/>
    <x v="423"/>
    <x v="303"/>
    <x v="3"/>
    <x v="18"/>
    <x v="0"/>
    <x v="571"/>
    <x v="0"/>
    <x v="0"/>
    <x v="3"/>
    <x v="5"/>
  </r>
  <r>
    <x v="0"/>
    <x v="3"/>
    <x v="0"/>
    <x v="3"/>
    <x v="0"/>
    <x v="1805"/>
    <x v="466"/>
    <x v="19"/>
    <x v="0"/>
    <x v="11"/>
    <x v="407"/>
    <x v="407"/>
    <x v="414"/>
    <x v="339"/>
    <x v="3"/>
    <x v="15"/>
    <x v="0"/>
    <x v="476"/>
    <x v="0"/>
    <x v="0"/>
    <x v="3"/>
    <x v="5"/>
  </r>
  <r>
    <x v="0"/>
    <x v="3"/>
    <x v="0"/>
    <x v="3"/>
    <x v="0"/>
    <x v="1806"/>
    <x v="467"/>
    <x v="19"/>
    <x v="0"/>
    <x v="11"/>
    <x v="407"/>
    <x v="407"/>
    <x v="414"/>
    <x v="338"/>
    <x v="3"/>
    <x v="14"/>
    <x v="0"/>
    <x v="478"/>
    <x v="0"/>
    <x v="0"/>
    <x v="3"/>
    <x v="5"/>
  </r>
  <r>
    <x v="0"/>
    <x v="3"/>
    <x v="0"/>
    <x v="3"/>
    <x v="0"/>
    <x v="1807"/>
    <x v="468"/>
    <x v="19"/>
    <x v="0"/>
    <x v="11"/>
    <x v="407"/>
    <x v="407"/>
    <x v="414"/>
    <x v="337"/>
    <x v="3"/>
    <x v="16"/>
    <x v="0"/>
    <x v="481"/>
    <x v="0"/>
    <x v="0"/>
    <x v="3"/>
    <x v="5"/>
  </r>
  <r>
    <x v="0"/>
    <x v="3"/>
    <x v="0"/>
    <x v="3"/>
    <x v="0"/>
    <x v="1808"/>
    <x v="2387"/>
    <x v="19"/>
    <x v="0"/>
    <x v="11"/>
    <x v="407"/>
    <x v="407"/>
    <x v="414"/>
    <x v="273"/>
    <x v="3"/>
    <x v="16"/>
    <x v="0"/>
    <x v="570"/>
    <x v="0"/>
    <x v="0"/>
    <x v="3"/>
    <x v="5"/>
  </r>
  <r>
    <x v="0"/>
    <x v="3"/>
    <x v="0"/>
    <x v="3"/>
    <x v="0"/>
    <x v="1809"/>
    <x v="306"/>
    <x v="19"/>
    <x v="0"/>
    <x v="11"/>
    <x v="407"/>
    <x v="407"/>
    <x v="414"/>
    <x v="358"/>
    <x v="3"/>
    <x v="16"/>
    <x v="0"/>
    <x v="439"/>
    <x v="0"/>
    <x v="0"/>
    <x v="3"/>
    <x v="5"/>
  </r>
  <r>
    <x v="0"/>
    <x v="3"/>
    <x v="0"/>
    <x v="3"/>
    <x v="0"/>
    <x v="1791"/>
    <x v="2043"/>
    <x v="19"/>
    <x v="0"/>
    <x v="221"/>
    <x v="416"/>
    <x v="416"/>
    <x v="423"/>
    <x v="0"/>
    <x v="3"/>
    <x v="16"/>
    <x v="0"/>
    <x v="1165"/>
    <x v="0"/>
    <x v="0"/>
    <x v="3"/>
    <x v="5"/>
  </r>
  <r>
    <x v="0"/>
    <x v="3"/>
    <x v="0"/>
    <x v="3"/>
    <x v="0"/>
    <x v="1795"/>
    <x v="696"/>
    <x v="19"/>
    <x v="0"/>
    <x v="63"/>
    <x v="407"/>
    <x v="407"/>
    <x v="414"/>
    <x v="235"/>
    <x v="3"/>
    <x v="15"/>
    <x v="0"/>
    <x v="678"/>
    <x v="0"/>
    <x v="0"/>
    <x v="3"/>
    <x v="5"/>
  </r>
  <r>
    <x v="0"/>
    <x v="3"/>
    <x v="0"/>
    <x v="3"/>
    <x v="0"/>
    <x v="1792"/>
    <x v="2044"/>
    <x v="19"/>
    <x v="0"/>
    <x v="221"/>
    <x v="416"/>
    <x v="416"/>
    <x v="423"/>
    <x v="0"/>
    <x v="3"/>
    <x v="17"/>
    <x v="0"/>
    <x v="1165"/>
    <x v="0"/>
    <x v="0"/>
    <x v="3"/>
    <x v="5"/>
  </r>
  <r>
    <x v="0"/>
    <x v="3"/>
    <x v="0"/>
    <x v="3"/>
    <x v="0"/>
    <x v="1801"/>
    <x v="1168"/>
    <x v="19"/>
    <x v="0"/>
    <x v="440"/>
    <x v="407"/>
    <x v="407"/>
    <x v="414"/>
    <x v="0"/>
    <x v="3"/>
    <x v="15"/>
    <x v="0"/>
    <x v="1159"/>
    <x v="0"/>
    <x v="0"/>
    <x v="3"/>
    <x v="5"/>
  </r>
  <r>
    <x v="0"/>
    <x v="3"/>
    <x v="0"/>
    <x v="3"/>
    <x v="0"/>
    <x v="1798"/>
    <x v="2638"/>
    <x v="19"/>
    <x v="0"/>
    <x v="63"/>
    <x v="407"/>
    <x v="407"/>
    <x v="414"/>
    <x v="226"/>
    <x v="3"/>
    <x v="14"/>
    <x v="0"/>
    <x v="691"/>
    <x v="0"/>
    <x v="0"/>
    <x v="3"/>
    <x v="5"/>
  </r>
  <r>
    <x v="0"/>
    <x v="3"/>
    <x v="0"/>
    <x v="3"/>
    <x v="0"/>
    <x v="1799"/>
    <x v="2046"/>
    <x v="19"/>
    <x v="0"/>
    <x v="63"/>
    <x v="407"/>
    <x v="407"/>
    <x v="414"/>
    <x v="72"/>
    <x v="3"/>
    <x v="14"/>
    <x v="0"/>
    <x v="903"/>
    <x v="0"/>
    <x v="0"/>
    <x v="3"/>
    <x v="5"/>
  </r>
  <r>
    <x v="0"/>
    <x v="3"/>
    <x v="0"/>
    <x v="3"/>
    <x v="0"/>
    <x v="1800"/>
    <x v="1529"/>
    <x v="19"/>
    <x v="0"/>
    <x v="41"/>
    <x v="407"/>
    <x v="407"/>
    <x v="414"/>
    <x v="398"/>
    <x v="3"/>
    <x v="15"/>
    <x v="0"/>
    <x v="334"/>
    <x v="0"/>
    <x v="0"/>
    <x v="3"/>
    <x v="5"/>
  </r>
  <r>
    <x v="0"/>
    <x v="3"/>
    <x v="0"/>
    <x v="3"/>
    <x v="0"/>
    <x v="1787"/>
    <x v="2636"/>
    <x v="19"/>
    <x v="0"/>
    <x v="288"/>
    <x v="416"/>
    <x v="416"/>
    <x v="423"/>
    <x v="447"/>
    <x v="3"/>
    <x v="16"/>
    <x v="0"/>
    <x v="290"/>
    <x v="0"/>
    <x v="0"/>
    <x v="3"/>
    <x v="5"/>
  </r>
  <r>
    <x v="0"/>
    <x v="3"/>
    <x v="0"/>
    <x v="3"/>
    <x v="0"/>
    <x v="1788"/>
    <x v="2637"/>
    <x v="19"/>
    <x v="0"/>
    <x v="288"/>
    <x v="416"/>
    <x v="416"/>
    <x v="423"/>
    <x v="431"/>
    <x v="3"/>
    <x v="15"/>
    <x v="0"/>
    <x v="305"/>
    <x v="0"/>
    <x v="0"/>
    <x v="3"/>
    <x v="5"/>
  </r>
  <r>
    <x v="0"/>
    <x v="3"/>
    <x v="0"/>
    <x v="3"/>
    <x v="0"/>
    <x v="1793"/>
    <x v="2045"/>
    <x v="19"/>
    <x v="0"/>
    <x v="221"/>
    <x v="416"/>
    <x v="416"/>
    <x v="423"/>
    <x v="211"/>
    <x v="3"/>
    <x v="19"/>
    <x v="0"/>
    <x v="735"/>
    <x v="0"/>
    <x v="0"/>
    <x v="3"/>
    <x v="5"/>
  </r>
  <r>
    <x v="0"/>
    <x v="3"/>
    <x v="0"/>
    <x v="3"/>
    <x v="0"/>
    <x v="1789"/>
    <x v="1528"/>
    <x v="19"/>
    <x v="0"/>
    <x v="98"/>
    <x v="416"/>
    <x v="416"/>
    <x v="423"/>
    <x v="366"/>
    <x v="3"/>
    <x v="18"/>
    <x v="0"/>
    <x v="446"/>
    <x v="0"/>
    <x v="0"/>
    <x v="3"/>
    <x v="5"/>
  </r>
  <r>
    <x v="0"/>
    <x v="3"/>
    <x v="0"/>
    <x v="3"/>
    <x v="0"/>
    <x v="1794"/>
    <x v="2385"/>
    <x v="19"/>
    <x v="0"/>
    <x v="221"/>
    <x v="416"/>
    <x v="416"/>
    <x v="423"/>
    <x v="290"/>
    <x v="3"/>
    <x v="16"/>
    <x v="0"/>
    <x v="591"/>
    <x v="0"/>
    <x v="0"/>
    <x v="3"/>
    <x v="5"/>
  </r>
  <r>
    <x v="0"/>
    <x v="3"/>
    <x v="0"/>
    <x v="3"/>
    <x v="0"/>
    <x v="1827"/>
    <x v="1169"/>
    <x v="19"/>
    <x v="0"/>
    <x v="146"/>
    <x v="416"/>
    <x v="416"/>
    <x v="423"/>
    <x v="322"/>
    <x v="3"/>
    <x v="19"/>
    <x v="0"/>
    <x v="545"/>
    <x v="0"/>
    <x v="0"/>
    <x v="3"/>
    <x v="5"/>
  </r>
  <r>
    <x v="0"/>
    <x v="3"/>
    <x v="0"/>
    <x v="3"/>
    <x v="0"/>
    <x v="1831"/>
    <x v="704"/>
    <x v="19"/>
    <x v="0"/>
    <x v="155"/>
    <x v="416"/>
    <x v="416"/>
    <x v="423"/>
    <x v="302"/>
    <x v="3"/>
    <x v="15"/>
    <x v="0"/>
    <x v="572"/>
    <x v="0"/>
    <x v="0"/>
    <x v="3"/>
    <x v="5"/>
  </r>
  <r>
    <x v="0"/>
    <x v="3"/>
    <x v="0"/>
    <x v="3"/>
    <x v="0"/>
    <x v="1811"/>
    <x v="1532"/>
    <x v="19"/>
    <x v="0"/>
    <x v="63"/>
    <x v="407"/>
    <x v="407"/>
    <x v="414"/>
    <x v="233"/>
    <x v="3"/>
    <x v="12"/>
    <x v="0"/>
    <x v="685"/>
    <x v="0"/>
    <x v="0"/>
    <x v="3"/>
    <x v="5"/>
  </r>
  <r>
    <x v="0"/>
    <x v="3"/>
    <x v="0"/>
    <x v="3"/>
    <x v="0"/>
    <x v="1832"/>
    <x v="973"/>
    <x v="19"/>
    <x v="0"/>
    <x v="155"/>
    <x v="416"/>
    <x v="416"/>
    <x v="423"/>
    <x v="236"/>
    <x v="3"/>
    <x v="15"/>
    <x v="0"/>
    <x v="704"/>
    <x v="0"/>
    <x v="0"/>
    <x v="3"/>
    <x v="5"/>
  </r>
  <r>
    <x v="0"/>
    <x v="3"/>
    <x v="0"/>
    <x v="3"/>
    <x v="0"/>
    <x v="1834"/>
    <x v="2052"/>
    <x v="19"/>
    <x v="0"/>
    <x v="221"/>
    <x v="416"/>
    <x v="416"/>
    <x v="423"/>
    <x v="282"/>
    <x v="3"/>
    <x v="16"/>
    <x v="0"/>
    <x v="600"/>
    <x v="0"/>
    <x v="0"/>
    <x v="3"/>
    <x v="5"/>
  </r>
  <r>
    <x v="0"/>
    <x v="3"/>
    <x v="0"/>
    <x v="3"/>
    <x v="0"/>
    <x v="1836"/>
    <x v="1538"/>
    <x v="19"/>
    <x v="0"/>
    <x v="221"/>
    <x v="416"/>
    <x v="416"/>
    <x v="423"/>
    <x v="323"/>
    <x v="3"/>
    <x v="15"/>
    <x v="0"/>
    <x v="544"/>
    <x v="0"/>
    <x v="0"/>
    <x v="3"/>
    <x v="5"/>
  </r>
  <r>
    <x v="0"/>
    <x v="3"/>
    <x v="0"/>
    <x v="3"/>
    <x v="0"/>
    <x v="1822"/>
    <x v="700"/>
    <x v="19"/>
    <x v="0"/>
    <x v="191"/>
    <x v="416"/>
    <x v="416"/>
    <x v="423"/>
    <x v="424"/>
    <x v="3"/>
    <x v="15"/>
    <x v="0"/>
    <x v="307"/>
    <x v="0"/>
    <x v="0"/>
    <x v="3"/>
    <x v="5"/>
  </r>
  <r>
    <x v="0"/>
    <x v="3"/>
    <x v="0"/>
    <x v="3"/>
    <x v="0"/>
    <x v="1838"/>
    <x v="2389"/>
    <x v="19"/>
    <x v="0"/>
    <x v="221"/>
    <x v="416"/>
    <x v="416"/>
    <x v="423"/>
    <x v="359"/>
    <x v="3"/>
    <x v="17"/>
    <x v="0"/>
    <x v="468"/>
    <x v="0"/>
    <x v="0"/>
    <x v="3"/>
    <x v="5"/>
  </r>
  <r>
    <x v="0"/>
    <x v="3"/>
    <x v="0"/>
    <x v="3"/>
    <x v="0"/>
    <x v="1825"/>
    <x v="2639"/>
    <x v="19"/>
    <x v="0"/>
    <x v="98"/>
    <x v="416"/>
    <x v="416"/>
    <x v="423"/>
    <x v="292"/>
    <x v="3"/>
    <x v="15"/>
    <x v="0"/>
    <x v="584"/>
    <x v="0"/>
    <x v="0"/>
    <x v="3"/>
    <x v="5"/>
  </r>
  <r>
    <x v="0"/>
    <x v="3"/>
    <x v="0"/>
    <x v="3"/>
    <x v="0"/>
    <x v="1826"/>
    <x v="2640"/>
    <x v="19"/>
    <x v="0"/>
    <x v="98"/>
    <x v="416"/>
    <x v="416"/>
    <x v="423"/>
    <x v="325"/>
    <x v="3"/>
    <x v="15"/>
    <x v="0"/>
    <x v="542"/>
    <x v="0"/>
    <x v="0"/>
    <x v="3"/>
    <x v="5"/>
  </r>
  <r>
    <x v="0"/>
    <x v="3"/>
    <x v="0"/>
    <x v="3"/>
    <x v="0"/>
    <x v="1814"/>
    <x v="1535"/>
    <x v="19"/>
    <x v="0"/>
    <x v="150"/>
    <x v="416"/>
    <x v="416"/>
    <x v="423"/>
    <x v="453"/>
    <x v="3"/>
    <x v="16"/>
    <x v="0"/>
    <x v="274"/>
    <x v="0"/>
    <x v="0"/>
    <x v="3"/>
    <x v="5"/>
  </r>
  <r>
    <x v="0"/>
    <x v="3"/>
    <x v="0"/>
    <x v="3"/>
    <x v="0"/>
    <x v="1813"/>
    <x v="1534"/>
    <x v="19"/>
    <x v="0"/>
    <x v="224"/>
    <x v="407"/>
    <x v="407"/>
    <x v="414"/>
    <x v="120"/>
    <x v="3"/>
    <x v="15"/>
    <x v="0"/>
    <x v="860"/>
    <x v="0"/>
    <x v="0"/>
    <x v="3"/>
    <x v="5"/>
  </r>
  <r>
    <x v="0"/>
    <x v="3"/>
    <x v="0"/>
    <x v="3"/>
    <x v="0"/>
    <x v="1823"/>
    <x v="701"/>
    <x v="19"/>
    <x v="0"/>
    <x v="221"/>
    <x v="416"/>
    <x v="416"/>
    <x v="423"/>
    <x v="229"/>
    <x v="3"/>
    <x v="14"/>
    <x v="0"/>
    <x v="714"/>
    <x v="0"/>
    <x v="0"/>
    <x v="3"/>
    <x v="5"/>
  </r>
  <r>
    <x v="0"/>
    <x v="3"/>
    <x v="0"/>
    <x v="3"/>
    <x v="0"/>
    <x v="1818"/>
    <x v="2049"/>
    <x v="19"/>
    <x v="0"/>
    <x v="88"/>
    <x v="416"/>
    <x v="416"/>
    <x v="423"/>
    <x v="291"/>
    <x v="3"/>
    <x v="16"/>
    <x v="0"/>
    <x v="589"/>
    <x v="0"/>
    <x v="0"/>
    <x v="3"/>
    <x v="5"/>
  </r>
  <r>
    <x v="0"/>
    <x v="3"/>
    <x v="0"/>
    <x v="3"/>
    <x v="0"/>
    <x v="1817"/>
    <x v="2048"/>
    <x v="19"/>
    <x v="0"/>
    <x v="88"/>
    <x v="416"/>
    <x v="416"/>
    <x v="423"/>
    <x v="346"/>
    <x v="3"/>
    <x v="16"/>
    <x v="0"/>
    <x v="510"/>
    <x v="0"/>
    <x v="0"/>
    <x v="3"/>
    <x v="5"/>
  </r>
  <r>
    <x v="0"/>
    <x v="3"/>
    <x v="0"/>
    <x v="3"/>
    <x v="0"/>
    <x v="1816"/>
    <x v="469"/>
    <x v="19"/>
    <x v="0"/>
    <x v="88"/>
    <x v="416"/>
    <x v="416"/>
    <x v="423"/>
    <x v="294"/>
    <x v="3"/>
    <x v="16"/>
    <x v="0"/>
    <x v="580"/>
    <x v="0"/>
    <x v="0"/>
    <x v="3"/>
    <x v="5"/>
  </r>
  <r>
    <x v="0"/>
    <x v="3"/>
    <x v="0"/>
    <x v="3"/>
    <x v="0"/>
    <x v="1815"/>
    <x v="699"/>
    <x v="19"/>
    <x v="0"/>
    <x v="88"/>
    <x v="416"/>
    <x v="416"/>
    <x v="423"/>
    <x v="354"/>
    <x v="3"/>
    <x v="15"/>
    <x v="0"/>
    <x v="487"/>
    <x v="0"/>
    <x v="0"/>
    <x v="3"/>
    <x v="5"/>
  </r>
  <r>
    <x v="0"/>
    <x v="3"/>
    <x v="0"/>
    <x v="3"/>
    <x v="0"/>
    <x v="1828"/>
    <x v="2050"/>
    <x v="19"/>
    <x v="0"/>
    <x v="88"/>
    <x v="416"/>
    <x v="416"/>
    <x v="423"/>
    <x v="34"/>
    <x v="3"/>
    <x v="11"/>
    <x v="0"/>
    <x v="969"/>
    <x v="0"/>
    <x v="0"/>
    <x v="3"/>
    <x v="5"/>
  </r>
  <r>
    <x v="0"/>
    <x v="3"/>
    <x v="0"/>
    <x v="3"/>
    <x v="0"/>
    <x v="1810"/>
    <x v="2047"/>
    <x v="19"/>
    <x v="0"/>
    <x v="224"/>
    <x v="407"/>
    <x v="407"/>
    <x v="414"/>
    <x v="148"/>
    <x v="3"/>
    <x v="15"/>
    <x v="0"/>
    <x v="802"/>
    <x v="0"/>
    <x v="0"/>
    <x v="3"/>
    <x v="5"/>
  </r>
  <r>
    <x v="0"/>
    <x v="3"/>
    <x v="0"/>
    <x v="3"/>
    <x v="0"/>
    <x v="1820"/>
    <x v="470"/>
    <x v="19"/>
    <x v="0"/>
    <x v="405"/>
    <x v="416"/>
    <x v="416"/>
    <x v="423"/>
    <x v="439"/>
    <x v="3"/>
    <x v="17"/>
    <x v="0"/>
    <x v="300"/>
    <x v="0"/>
    <x v="0"/>
    <x v="3"/>
    <x v="5"/>
  </r>
  <r>
    <x v="0"/>
    <x v="3"/>
    <x v="0"/>
    <x v="3"/>
    <x v="0"/>
    <x v="1847"/>
    <x v="1542"/>
    <x v="19"/>
    <x v="0"/>
    <x v="11"/>
    <x v="392"/>
    <x v="392"/>
    <x v="399"/>
    <x v="280"/>
    <x v="3"/>
    <x v="13"/>
    <x v="0"/>
    <x v="515"/>
    <x v="0"/>
    <x v="0"/>
    <x v="3"/>
    <x v="5"/>
  </r>
  <r>
    <x v="0"/>
    <x v="3"/>
    <x v="0"/>
    <x v="3"/>
    <x v="0"/>
    <x v="1848"/>
    <x v="1543"/>
    <x v="19"/>
    <x v="0"/>
    <x v="11"/>
    <x v="392"/>
    <x v="392"/>
    <x v="399"/>
    <x v="343"/>
    <x v="3"/>
    <x v="13"/>
    <x v="0"/>
    <x v="442"/>
    <x v="0"/>
    <x v="0"/>
    <x v="3"/>
    <x v="5"/>
  </r>
  <r>
    <x v="0"/>
    <x v="3"/>
    <x v="0"/>
    <x v="3"/>
    <x v="0"/>
    <x v="1849"/>
    <x v="2393"/>
    <x v="19"/>
    <x v="0"/>
    <x v="11"/>
    <x v="392"/>
    <x v="392"/>
    <x v="399"/>
    <x v="315"/>
    <x v="3"/>
    <x v="14"/>
    <x v="0"/>
    <x v="469"/>
    <x v="0"/>
    <x v="0"/>
    <x v="3"/>
    <x v="5"/>
  </r>
  <r>
    <x v="0"/>
    <x v="3"/>
    <x v="0"/>
    <x v="3"/>
    <x v="0"/>
    <x v="1850"/>
    <x v="1171"/>
    <x v="19"/>
    <x v="0"/>
    <x v="11"/>
    <x v="392"/>
    <x v="392"/>
    <x v="399"/>
    <x v="293"/>
    <x v="3"/>
    <x v="13"/>
    <x v="0"/>
    <x v="493"/>
    <x v="0"/>
    <x v="0"/>
    <x v="3"/>
    <x v="5"/>
  </r>
  <r>
    <x v="0"/>
    <x v="3"/>
    <x v="0"/>
    <x v="3"/>
    <x v="0"/>
    <x v="1859"/>
    <x v="976"/>
    <x v="19"/>
    <x v="0"/>
    <x v="155"/>
    <x v="407"/>
    <x v="407"/>
    <x v="414"/>
    <x v="383"/>
    <x v="3"/>
    <x v="15"/>
    <x v="0"/>
    <x v="354"/>
    <x v="0"/>
    <x v="0"/>
    <x v="3"/>
    <x v="5"/>
  </r>
  <r>
    <x v="0"/>
    <x v="3"/>
    <x v="0"/>
    <x v="3"/>
    <x v="0"/>
    <x v="1844"/>
    <x v="974"/>
    <x v="19"/>
    <x v="0"/>
    <x v="63"/>
    <x v="392"/>
    <x v="392"/>
    <x v="399"/>
    <x v="206"/>
    <x v="3"/>
    <x v="13"/>
    <x v="0"/>
    <x v="688"/>
    <x v="0"/>
    <x v="0"/>
    <x v="3"/>
    <x v="5"/>
  </r>
  <r>
    <x v="0"/>
    <x v="3"/>
    <x v="0"/>
    <x v="3"/>
    <x v="0"/>
    <x v="1856"/>
    <x v="2055"/>
    <x v="19"/>
    <x v="0"/>
    <x v="155"/>
    <x v="407"/>
    <x v="407"/>
    <x v="414"/>
    <x v="261"/>
    <x v="3"/>
    <x v="15"/>
    <x v="0"/>
    <x v="613"/>
    <x v="0"/>
    <x v="0"/>
    <x v="3"/>
    <x v="5"/>
  </r>
  <r>
    <x v="0"/>
    <x v="3"/>
    <x v="0"/>
    <x v="3"/>
    <x v="0"/>
    <x v="1857"/>
    <x v="2056"/>
    <x v="19"/>
    <x v="0"/>
    <x v="155"/>
    <x v="407"/>
    <x v="407"/>
    <x v="414"/>
    <x v="364"/>
    <x v="3"/>
    <x v="14"/>
    <x v="0"/>
    <x v="425"/>
    <x v="0"/>
    <x v="0"/>
    <x v="3"/>
    <x v="5"/>
  </r>
  <r>
    <x v="0"/>
    <x v="3"/>
    <x v="0"/>
    <x v="3"/>
    <x v="0"/>
    <x v="1845"/>
    <x v="975"/>
    <x v="19"/>
    <x v="0"/>
    <x v="63"/>
    <x v="392"/>
    <x v="392"/>
    <x v="399"/>
    <x v="200"/>
    <x v="3"/>
    <x v="13"/>
    <x v="0"/>
    <x v="695"/>
    <x v="0"/>
    <x v="0"/>
    <x v="3"/>
    <x v="5"/>
  </r>
  <r>
    <x v="0"/>
    <x v="3"/>
    <x v="0"/>
    <x v="3"/>
    <x v="0"/>
    <x v="1855"/>
    <x v="2054"/>
    <x v="19"/>
    <x v="0"/>
    <x v="88"/>
    <x v="407"/>
    <x v="407"/>
    <x v="414"/>
    <x v="279"/>
    <x v="3"/>
    <x v="14"/>
    <x v="0"/>
    <x v="560"/>
    <x v="0"/>
    <x v="0"/>
    <x v="3"/>
    <x v="5"/>
  </r>
  <r>
    <x v="0"/>
    <x v="3"/>
    <x v="0"/>
    <x v="3"/>
    <x v="0"/>
    <x v="1862"/>
    <x v="977"/>
    <x v="19"/>
    <x v="0"/>
    <x v="221"/>
    <x v="407"/>
    <x v="407"/>
    <x v="414"/>
    <x v="0"/>
    <x v="3"/>
    <x v="13"/>
    <x v="0"/>
    <x v="1159"/>
    <x v="0"/>
    <x v="0"/>
    <x v="3"/>
    <x v="5"/>
  </r>
  <r>
    <x v="0"/>
    <x v="3"/>
    <x v="0"/>
    <x v="3"/>
    <x v="0"/>
    <x v="1851"/>
    <x v="1544"/>
    <x v="19"/>
    <x v="0"/>
    <x v="130"/>
    <x v="392"/>
    <x v="392"/>
    <x v="399"/>
    <x v="437"/>
    <x v="3"/>
    <x v="12"/>
    <x v="0"/>
    <x v="281"/>
    <x v="0"/>
    <x v="0"/>
    <x v="3"/>
    <x v="5"/>
  </r>
  <r>
    <x v="0"/>
    <x v="3"/>
    <x v="0"/>
    <x v="3"/>
    <x v="0"/>
    <x v="1842"/>
    <x v="2053"/>
    <x v="19"/>
    <x v="0"/>
    <x v="51"/>
    <x v="392"/>
    <x v="392"/>
    <x v="399"/>
    <x v="425"/>
    <x v="3"/>
    <x v="12"/>
    <x v="0"/>
    <x v="289"/>
    <x v="0"/>
    <x v="0"/>
    <x v="3"/>
    <x v="5"/>
  </r>
  <r>
    <x v="0"/>
    <x v="3"/>
    <x v="0"/>
    <x v="3"/>
    <x v="0"/>
    <x v="1864"/>
    <x v="2642"/>
    <x v="19"/>
    <x v="0"/>
    <x v="221"/>
    <x v="407"/>
    <x v="407"/>
    <x v="414"/>
    <x v="288"/>
    <x v="3"/>
    <x v="14"/>
    <x v="0"/>
    <x v="550"/>
    <x v="0"/>
    <x v="0"/>
    <x v="3"/>
    <x v="5"/>
  </r>
  <r>
    <x v="0"/>
    <x v="3"/>
    <x v="0"/>
    <x v="3"/>
    <x v="0"/>
    <x v="1865"/>
    <x v="707"/>
    <x v="19"/>
    <x v="0"/>
    <x v="221"/>
    <x v="407"/>
    <x v="407"/>
    <x v="414"/>
    <x v="154"/>
    <x v="3"/>
    <x v="13"/>
    <x v="0"/>
    <x v="792"/>
    <x v="0"/>
    <x v="0"/>
    <x v="3"/>
    <x v="5"/>
  </r>
  <r>
    <x v="0"/>
    <x v="3"/>
    <x v="0"/>
    <x v="3"/>
    <x v="0"/>
    <x v="1841"/>
    <x v="2392"/>
    <x v="19"/>
    <x v="0"/>
    <x v="221"/>
    <x v="416"/>
    <x v="416"/>
    <x v="423"/>
    <x v="327"/>
    <x v="3"/>
    <x v="17"/>
    <x v="0"/>
    <x v="540"/>
    <x v="0"/>
    <x v="0"/>
    <x v="3"/>
    <x v="5"/>
  </r>
  <r>
    <x v="0"/>
    <x v="3"/>
    <x v="0"/>
    <x v="3"/>
    <x v="0"/>
    <x v="1854"/>
    <x v="471"/>
    <x v="19"/>
    <x v="0"/>
    <x v="88"/>
    <x v="407"/>
    <x v="407"/>
    <x v="414"/>
    <x v="305"/>
    <x v="3"/>
    <x v="15"/>
    <x v="0"/>
    <x v="521"/>
    <x v="0"/>
    <x v="0"/>
    <x v="3"/>
    <x v="5"/>
  </r>
  <r>
    <x v="0"/>
    <x v="3"/>
    <x v="0"/>
    <x v="3"/>
    <x v="0"/>
    <x v="1853"/>
    <x v="706"/>
    <x v="19"/>
    <x v="0"/>
    <x v="88"/>
    <x v="407"/>
    <x v="407"/>
    <x v="414"/>
    <x v="266"/>
    <x v="3"/>
    <x v="14"/>
    <x v="0"/>
    <x v="601"/>
    <x v="0"/>
    <x v="0"/>
    <x v="3"/>
    <x v="5"/>
  </r>
  <r>
    <x v="0"/>
    <x v="3"/>
    <x v="0"/>
    <x v="3"/>
    <x v="0"/>
    <x v="1852"/>
    <x v="705"/>
    <x v="19"/>
    <x v="0"/>
    <x v="405"/>
    <x v="416"/>
    <x v="416"/>
    <x v="423"/>
    <x v="405"/>
    <x v="3"/>
    <x v="16"/>
    <x v="0"/>
    <x v="332"/>
    <x v="0"/>
    <x v="0"/>
    <x v="3"/>
    <x v="5"/>
  </r>
  <r>
    <x v="0"/>
    <x v="3"/>
    <x v="0"/>
    <x v="3"/>
    <x v="0"/>
    <x v="1860"/>
    <x v="2057"/>
    <x v="19"/>
    <x v="0"/>
    <x v="131"/>
    <x v="407"/>
    <x v="407"/>
    <x v="414"/>
    <x v="452"/>
    <x v="3"/>
    <x v="13"/>
    <x v="0"/>
    <x v="266"/>
    <x v="0"/>
    <x v="0"/>
    <x v="3"/>
    <x v="5"/>
  </r>
  <r>
    <x v="0"/>
    <x v="3"/>
    <x v="0"/>
    <x v="3"/>
    <x v="0"/>
    <x v="1883"/>
    <x v="307"/>
    <x v="19"/>
    <x v="0"/>
    <x v="11"/>
    <x v="372"/>
    <x v="372"/>
    <x v="379"/>
    <x v="251"/>
    <x v="3"/>
    <x v="13"/>
    <x v="0"/>
    <x v="605"/>
    <x v="0"/>
    <x v="0"/>
    <x v="3"/>
    <x v="5"/>
  </r>
  <r>
    <x v="0"/>
    <x v="3"/>
    <x v="0"/>
    <x v="3"/>
    <x v="0"/>
    <x v="1885"/>
    <x v="1551"/>
    <x v="19"/>
    <x v="0"/>
    <x v="202"/>
    <x v="416"/>
    <x v="416"/>
    <x v="423"/>
    <x v="189"/>
    <x v="3"/>
    <x v="19"/>
    <x v="0"/>
    <x v="774"/>
    <x v="0"/>
    <x v="0"/>
    <x v="3"/>
    <x v="5"/>
  </r>
  <r>
    <x v="0"/>
    <x v="3"/>
    <x v="0"/>
    <x v="3"/>
    <x v="0"/>
    <x v="1878"/>
    <x v="1548"/>
    <x v="19"/>
    <x v="0"/>
    <x v="63"/>
    <x v="372"/>
    <x v="372"/>
    <x v="379"/>
    <x v="199"/>
    <x v="3"/>
    <x v="13"/>
    <x v="0"/>
    <x v="665"/>
    <x v="0"/>
    <x v="0"/>
    <x v="3"/>
    <x v="5"/>
  </r>
  <r>
    <x v="0"/>
    <x v="3"/>
    <x v="0"/>
    <x v="3"/>
    <x v="0"/>
    <x v="1884"/>
    <x v="1550"/>
    <x v="19"/>
    <x v="0"/>
    <x v="11"/>
    <x v="372"/>
    <x v="372"/>
    <x v="379"/>
    <x v="313"/>
    <x v="3"/>
    <x v="13"/>
    <x v="0"/>
    <x v="440"/>
    <x v="0"/>
    <x v="0"/>
    <x v="3"/>
    <x v="5"/>
  </r>
  <r>
    <x v="0"/>
    <x v="3"/>
    <x v="0"/>
    <x v="3"/>
    <x v="0"/>
    <x v="1879"/>
    <x v="474"/>
    <x v="19"/>
    <x v="0"/>
    <x v="63"/>
    <x v="372"/>
    <x v="372"/>
    <x v="379"/>
    <x v="158"/>
    <x v="3"/>
    <x v="12"/>
    <x v="0"/>
    <x v="748"/>
    <x v="0"/>
    <x v="0"/>
    <x v="3"/>
    <x v="5"/>
  </r>
  <r>
    <x v="0"/>
    <x v="3"/>
    <x v="0"/>
    <x v="3"/>
    <x v="0"/>
    <x v="1889"/>
    <x v="980"/>
    <x v="19"/>
    <x v="0"/>
    <x v="155"/>
    <x v="392"/>
    <x v="392"/>
    <x v="399"/>
    <x v="283"/>
    <x v="3"/>
    <x v="13"/>
    <x v="0"/>
    <x v="511"/>
    <x v="0"/>
    <x v="0"/>
    <x v="3"/>
    <x v="5"/>
  </r>
  <r>
    <x v="0"/>
    <x v="3"/>
    <x v="0"/>
    <x v="3"/>
    <x v="0"/>
    <x v="1869"/>
    <x v="2059"/>
    <x v="19"/>
    <x v="0"/>
    <x v="221"/>
    <x v="407"/>
    <x v="407"/>
    <x v="414"/>
    <x v="310"/>
    <x v="3"/>
    <x v="14"/>
    <x v="0"/>
    <x v="517"/>
    <x v="0"/>
    <x v="0"/>
    <x v="3"/>
    <x v="5"/>
  </r>
  <r>
    <x v="0"/>
    <x v="3"/>
    <x v="0"/>
    <x v="3"/>
    <x v="0"/>
    <x v="1868"/>
    <x v="2058"/>
    <x v="19"/>
    <x v="0"/>
    <x v="57"/>
    <x v="407"/>
    <x v="407"/>
    <x v="414"/>
    <x v="382"/>
    <x v="3"/>
    <x v="14"/>
    <x v="0"/>
    <x v="368"/>
    <x v="0"/>
    <x v="0"/>
    <x v="3"/>
    <x v="5"/>
  </r>
  <r>
    <x v="0"/>
    <x v="3"/>
    <x v="0"/>
    <x v="3"/>
    <x v="0"/>
    <x v="1870"/>
    <x v="2060"/>
    <x v="19"/>
    <x v="0"/>
    <x v="221"/>
    <x v="407"/>
    <x v="407"/>
    <x v="414"/>
    <x v="0"/>
    <x v="3"/>
    <x v="14"/>
    <x v="0"/>
    <x v="1159"/>
    <x v="0"/>
    <x v="0"/>
    <x v="3"/>
    <x v="5"/>
  </r>
  <r>
    <x v="0"/>
    <x v="3"/>
    <x v="0"/>
    <x v="3"/>
    <x v="0"/>
    <x v="1880"/>
    <x v="1549"/>
    <x v="19"/>
    <x v="0"/>
    <x v="63"/>
    <x v="372"/>
    <x v="372"/>
    <x v="379"/>
    <x v="73"/>
    <x v="3"/>
    <x v="11"/>
    <x v="0"/>
    <x v="888"/>
    <x v="0"/>
    <x v="0"/>
    <x v="3"/>
    <x v="5"/>
  </r>
  <r>
    <x v="0"/>
    <x v="3"/>
    <x v="0"/>
    <x v="3"/>
    <x v="0"/>
    <x v="1871"/>
    <x v="2061"/>
    <x v="19"/>
    <x v="0"/>
    <x v="221"/>
    <x v="407"/>
    <x v="407"/>
    <x v="414"/>
    <x v="0"/>
    <x v="3"/>
    <x v="19"/>
    <x v="0"/>
    <x v="1159"/>
    <x v="0"/>
    <x v="0"/>
    <x v="3"/>
    <x v="5"/>
  </r>
  <r>
    <x v="0"/>
    <x v="3"/>
    <x v="0"/>
    <x v="3"/>
    <x v="0"/>
    <x v="1881"/>
    <x v="979"/>
    <x v="19"/>
    <x v="0"/>
    <x v="63"/>
    <x v="372"/>
    <x v="372"/>
    <x v="379"/>
    <x v="161"/>
    <x v="3"/>
    <x v="11"/>
    <x v="0"/>
    <x v="745"/>
    <x v="0"/>
    <x v="0"/>
    <x v="3"/>
    <x v="5"/>
  </r>
  <r>
    <x v="0"/>
    <x v="3"/>
    <x v="0"/>
    <x v="3"/>
    <x v="0"/>
    <x v="1873"/>
    <x v="473"/>
    <x v="19"/>
    <x v="0"/>
    <x v="221"/>
    <x v="407"/>
    <x v="407"/>
    <x v="414"/>
    <x v="0"/>
    <x v="3"/>
    <x v="14"/>
    <x v="0"/>
    <x v="1159"/>
    <x v="0"/>
    <x v="0"/>
    <x v="3"/>
    <x v="5"/>
  </r>
  <r>
    <x v="0"/>
    <x v="3"/>
    <x v="0"/>
    <x v="3"/>
    <x v="0"/>
    <x v="1882"/>
    <x v="2396"/>
    <x v="19"/>
    <x v="0"/>
    <x v="63"/>
    <x v="372"/>
    <x v="372"/>
    <x v="379"/>
    <x v="146"/>
    <x v="3"/>
    <x v="12"/>
    <x v="0"/>
    <x v="772"/>
    <x v="0"/>
    <x v="0"/>
    <x v="3"/>
    <x v="5"/>
  </r>
  <r>
    <x v="0"/>
    <x v="3"/>
    <x v="0"/>
    <x v="3"/>
    <x v="0"/>
    <x v="1874"/>
    <x v="2394"/>
    <x v="19"/>
    <x v="0"/>
    <x v="221"/>
    <x v="407"/>
    <x v="407"/>
    <x v="414"/>
    <x v="341"/>
    <x v="3"/>
    <x v="14"/>
    <x v="0"/>
    <x v="472"/>
    <x v="0"/>
    <x v="0"/>
    <x v="3"/>
    <x v="5"/>
  </r>
  <r>
    <x v="0"/>
    <x v="3"/>
    <x v="0"/>
    <x v="3"/>
    <x v="0"/>
    <x v="1867"/>
    <x v="1546"/>
    <x v="19"/>
    <x v="0"/>
    <x v="98"/>
    <x v="407"/>
    <x v="407"/>
    <x v="414"/>
    <x v="353"/>
    <x v="3"/>
    <x v="14"/>
    <x v="0"/>
    <x v="463"/>
    <x v="0"/>
    <x v="0"/>
    <x v="3"/>
    <x v="5"/>
  </r>
  <r>
    <x v="0"/>
    <x v="3"/>
    <x v="0"/>
    <x v="3"/>
    <x v="0"/>
    <x v="1866"/>
    <x v="1172"/>
    <x v="19"/>
    <x v="0"/>
    <x v="221"/>
    <x v="407"/>
    <x v="407"/>
    <x v="414"/>
    <x v="256"/>
    <x v="3"/>
    <x v="10"/>
    <x v="0"/>
    <x v="636"/>
    <x v="0"/>
    <x v="0"/>
    <x v="3"/>
    <x v="5"/>
  </r>
  <r>
    <x v="0"/>
    <x v="3"/>
    <x v="0"/>
    <x v="3"/>
    <x v="0"/>
    <x v="1875"/>
    <x v="2395"/>
    <x v="19"/>
    <x v="0"/>
    <x v="221"/>
    <x v="407"/>
    <x v="407"/>
    <x v="414"/>
    <x v="297"/>
    <x v="3"/>
    <x v="16"/>
    <x v="0"/>
    <x v="530"/>
    <x v="0"/>
    <x v="0"/>
    <x v="3"/>
    <x v="5"/>
  </r>
  <r>
    <x v="0"/>
    <x v="3"/>
    <x v="0"/>
    <x v="3"/>
    <x v="0"/>
    <x v="1888"/>
    <x v="475"/>
    <x v="19"/>
    <x v="0"/>
    <x v="88"/>
    <x v="392"/>
    <x v="392"/>
    <x v="399"/>
    <x v="272"/>
    <x v="3"/>
    <x v="13"/>
    <x v="0"/>
    <x v="529"/>
    <x v="0"/>
    <x v="0"/>
    <x v="3"/>
    <x v="5"/>
  </r>
  <r>
    <x v="0"/>
    <x v="3"/>
    <x v="0"/>
    <x v="3"/>
    <x v="0"/>
    <x v="1887"/>
    <x v="708"/>
    <x v="19"/>
    <x v="0"/>
    <x v="88"/>
    <x v="392"/>
    <x v="392"/>
    <x v="399"/>
    <x v="318"/>
    <x v="3"/>
    <x v="13"/>
    <x v="0"/>
    <x v="467"/>
    <x v="0"/>
    <x v="0"/>
    <x v="3"/>
    <x v="5"/>
  </r>
  <r>
    <x v="0"/>
    <x v="3"/>
    <x v="0"/>
    <x v="3"/>
    <x v="0"/>
    <x v="1910"/>
    <x v="477"/>
    <x v="19"/>
    <x v="0"/>
    <x v="63"/>
    <x v="345"/>
    <x v="345"/>
    <x v="352"/>
    <x v="124"/>
    <x v="3"/>
    <x v="12"/>
    <x v="0"/>
    <x v="816"/>
    <x v="0"/>
    <x v="0"/>
    <x v="3"/>
    <x v="5"/>
  </r>
  <r>
    <x v="0"/>
    <x v="3"/>
    <x v="0"/>
    <x v="3"/>
    <x v="0"/>
    <x v="1893"/>
    <x v="982"/>
    <x v="19"/>
    <x v="0"/>
    <x v="155"/>
    <x v="392"/>
    <x v="392"/>
    <x v="399"/>
    <x v="333"/>
    <x v="3"/>
    <x v="13"/>
    <x v="0"/>
    <x v="458"/>
    <x v="0"/>
    <x v="0"/>
    <x v="3"/>
    <x v="5"/>
  </r>
  <r>
    <x v="0"/>
    <x v="3"/>
    <x v="0"/>
    <x v="3"/>
    <x v="0"/>
    <x v="1902"/>
    <x v="2070"/>
    <x v="19"/>
    <x v="0"/>
    <x v="288"/>
    <x v="392"/>
    <x v="392"/>
    <x v="399"/>
    <x v="426"/>
    <x v="3"/>
    <x v="13"/>
    <x v="0"/>
    <x v="287"/>
    <x v="0"/>
    <x v="0"/>
    <x v="3"/>
    <x v="5"/>
  </r>
  <r>
    <x v="0"/>
    <x v="3"/>
    <x v="0"/>
    <x v="3"/>
    <x v="0"/>
    <x v="1890"/>
    <x v="2063"/>
    <x v="19"/>
    <x v="0"/>
    <x v="155"/>
    <x v="392"/>
    <x v="392"/>
    <x v="399"/>
    <x v="271"/>
    <x v="3"/>
    <x v="16"/>
    <x v="0"/>
    <x v="534"/>
    <x v="0"/>
    <x v="0"/>
    <x v="3"/>
    <x v="5"/>
  </r>
  <r>
    <x v="0"/>
    <x v="3"/>
    <x v="0"/>
    <x v="3"/>
    <x v="0"/>
    <x v="1912"/>
    <x v="479"/>
    <x v="19"/>
    <x v="0"/>
    <x v="440"/>
    <x v="345"/>
    <x v="345"/>
    <x v="352"/>
    <x v="363"/>
    <x v="3"/>
    <x v="11"/>
    <x v="0"/>
    <x v="379"/>
    <x v="0"/>
    <x v="0"/>
    <x v="3"/>
    <x v="5"/>
  </r>
  <r>
    <x v="0"/>
    <x v="3"/>
    <x v="0"/>
    <x v="3"/>
    <x v="0"/>
    <x v="1892"/>
    <x v="2398"/>
    <x v="19"/>
    <x v="0"/>
    <x v="155"/>
    <x v="392"/>
    <x v="392"/>
    <x v="399"/>
    <x v="286"/>
    <x v="3"/>
    <x v="13"/>
    <x v="0"/>
    <x v="504"/>
    <x v="0"/>
    <x v="0"/>
    <x v="3"/>
    <x v="5"/>
  </r>
  <r>
    <x v="0"/>
    <x v="3"/>
    <x v="0"/>
    <x v="3"/>
    <x v="0"/>
    <x v="1894"/>
    <x v="1173"/>
    <x v="19"/>
    <x v="0"/>
    <x v="155"/>
    <x v="392"/>
    <x v="392"/>
    <x v="399"/>
    <x v="284"/>
    <x v="3"/>
    <x v="13"/>
    <x v="0"/>
    <x v="508"/>
    <x v="0"/>
    <x v="0"/>
    <x v="3"/>
    <x v="5"/>
  </r>
  <r>
    <x v="0"/>
    <x v="3"/>
    <x v="0"/>
    <x v="3"/>
    <x v="0"/>
    <x v="1895"/>
    <x v="1174"/>
    <x v="19"/>
    <x v="0"/>
    <x v="155"/>
    <x v="392"/>
    <x v="392"/>
    <x v="399"/>
    <x v="287"/>
    <x v="3"/>
    <x v="12"/>
    <x v="0"/>
    <x v="503"/>
    <x v="0"/>
    <x v="0"/>
    <x v="3"/>
    <x v="5"/>
  </r>
  <r>
    <x v="0"/>
    <x v="3"/>
    <x v="0"/>
    <x v="3"/>
    <x v="0"/>
    <x v="1911"/>
    <x v="478"/>
    <x v="19"/>
    <x v="0"/>
    <x v="63"/>
    <x v="345"/>
    <x v="345"/>
    <x v="352"/>
    <x v="125"/>
    <x v="3"/>
    <x v="11"/>
    <x v="0"/>
    <x v="815"/>
    <x v="0"/>
    <x v="0"/>
    <x v="3"/>
    <x v="5"/>
  </r>
  <r>
    <x v="0"/>
    <x v="3"/>
    <x v="0"/>
    <x v="3"/>
    <x v="0"/>
    <x v="1904"/>
    <x v="2644"/>
    <x v="19"/>
    <x v="0"/>
    <x v="288"/>
    <x v="392"/>
    <x v="392"/>
    <x v="399"/>
    <x v="432"/>
    <x v="3"/>
    <x v="14"/>
    <x v="0"/>
    <x v="285"/>
    <x v="0"/>
    <x v="0"/>
    <x v="3"/>
    <x v="5"/>
  </r>
  <r>
    <x v="0"/>
    <x v="3"/>
    <x v="0"/>
    <x v="3"/>
    <x v="0"/>
    <x v="1907"/>
    <x v="476"/>
    <x v="19"/>
    <x v="0"/>
    <x v="221"/>
    <x v="392"/>
    <x v="392"/>
    <x v="399"/>
    <x v="0"/>
    <x v="3"/>
    <x v="15"/>
    <x v="0"/>
    <x v="1151"/>
    <x v="0"/>
    <x v="0"/>
    <x v="3"/>
    <x v="5"/>
  </r>
  <r>
    <x v="0"/>
    <x v="3"/>
    <x v="0"/>
    <x v="3"/>
    <x v="0"/>
    <x v="1909"/>
    <x v="1552"/>
    <x v="19"/>
    <x v="0"/>
    <x v="98"/>
    <x v="392"/>
    <x v="392"/>
    <x v="399"/>
    <x v="335"/>
    <x v="3"/>
    <x v="12"/>
    <x v="0"/>
    <x v="452"/>
    <x v="0"/>
    <x v="0"/>
    <x v="3"/>
    <x v="5"/>
  </r>
  <r>
    <x v="0"/>
    <x v="3"/>
    <x v="0"/>
    <x v="3"/>
    <x v="0"/>
    <x v="1905"/>
    <x v="2645"/>
    <x v="19"/>
    <x v="0"/>
    <x v="98"/>
    <x v="392"/>
    <x v="392"/>
    <x v="399"/>
    <x v="309"/>
    <x v="3"/>
    <x v="13"/>
    <x v="0"/>
    <x v="473"/>
    <x v="0"/>
    <x v="0"/>
    <x v="3"/>
    <x v="5"/>
  </r>
  <r>
    <x v="0"/>
    <x v="3"/>
    <x v="0"/>
    <x v="3"/>
    <x v="0"/>
    <x v="1906"/>
    <x v="2646"/>
    <x v="19"/>
    <x v="0"/>
    <x v="98"/>
    <x v="392"/>
    <x v="392"/>
    <x v="399"/>
    <x v="311"/>
    <x v="3"/>
    <x v="13"/>
    <x v="0"/>
    <x v="471"/>
    <x v="0"/>
    <x v="0"/>
    <x v="3"/>
    <x v="5"/>
  </r>
  <r>
    <x v="0"/>
    <x v="3"/>
    <x v="0"/>
    <x v="3"/>
    <x v="0"/>
    <x v="1901"/>
    <x v="2069"/>
    <x v="19"/>
    <x v="0"/>
    <x v="221"/>
    <x v="392"/>
    <x v="392"/>
    <x v="399"/>
    <x v="300"/>
    <x v="3"/>
    <x v="14"/>
    <x v="0"/>
    <x v="488"/>
    <x v="0"/>
    <x v="0"/>
    <x v="3"/>
    <x v="5"/>
  </r>
  <r>
    <x v="0"/>
    <x v="3"/>
    <x v="0"/>
    <x v="3"/>
    <x v="0"/>
    <x v="1897"/>
    <x v="2065"/>
    <x v="19"/>
    <x v="0"/>
    <x v="356"/>
    <x v="392"/>
    <x v="392"/>
    <x v="399"/>
    <x v="242"/>
    <x v="3"/>
    <x v="15"/>
    <x v="0"/>
    <x v="645"/>
    <x v="0"/>
    <x v="0"/>
    <x v="3"/>
    <x v="5"/>
  </r>
  <r>
    <x v="0"/>
    <x v="3"/>
    <x v="0"/>
    <x v="3"/>
    <x v="0"/>
    <x v="1896"/>
    <x v="2064"/>
    <x v="19"/>
    <x v="0"/>
    <x v="356"/>
    <x v="392"/>
    <x v="392"/>
    <x v="399"/>
    <x v="190"/>
    <x v="3"/>
    <x v="14"/>
    <x v="0"/>
    <x v="710"/>
    <x v="0"/>
    <x v="0"/>
    <x v="3"/>
    <x v="5"/>
  </r>
  <r>
    <x v="0"/>
    <x v="3"/>
    <x v="0"/>
    <x v="3"/>
    <x v="0"/>
    <x v="1898"/>
    <x v="2066"/>
    <x v="19"/>
    <x v="0"/>
    <x v="356"/>
    <x v="392"/>
    <x v="392"/>
    <x v="399"/>
    <x v="217"/>
    <x v="3"/>
    <x v="14"/>
    <x v="0"/>
    <x v="669"/>
    <x v="0"/>
    <x v="0"/>
    <x v="3"/>
    <x v="5"/>
  </r>
  <r>
    <x v="0"/>
    <x v="3"/>
    <x v="0"/>
    <x v="3"/>
    <x v="0"/>
    <x v="1899"/>
    <x v="2067"/>
    <x v="19"/>
    <x v="0"/>
    <x v="356"/>
    <x v="392"/>
    <x v="392"/>
    <x v="399"/>
    <x v="220"/>
    <x v="3"/>
    <x v="14"/>
    <x v="0"/>
    <x v="662"/>
    <x v="0"/>
    <x v="0"/>
    <x v="3"/>
    <x v="5"/>
  </r>
  <r>
    <x v="0"/>
    <x v="3"/>
    <x v="0"/>
    <x v="3"/>
    <x v="0"/>
    <x v="1900"/>
    <x v="2068"/>
    <x v="19"/>
    <x v="0"/>
    <x v="356"/>
    <x v="392"/>
    <x v="392"/>
    <x v="399"/>
    <x v="191"/>
    <x v="3"/>
    <x v="13"/>
    <x v="0"/>
    <x v="709"/>
    <x v="0"/>
    <x v="0"/>
    <x v="3"/>
    <x v="5"/>
  </r>
  <r>
    <x v="0"/>
    <x v="3"/>
    <x v="0"/>
    <x v="3"/>
    <x v="0"/>
    <x v="1930"/>
    <x v="2650"/>
    <x v="19"/>
    <x v="0"/>
    <x v="155"/>
    <x v="372"/>
    <x v="372"/>
    <x v="379"/>
    <x v="278"/>
    <x v="3"/>
    <x v="13"/>
    <x v="0"/>
    <x v="474"/>
    <x v="0"/>
    <x v="0"/>
    <x v="3"/>
    <x v="5"/>
  </r>
  <r>
    <x v="0"/>
    <x v="3"/>
    <x v="0"/>
    <x v="3"/>
    <x v="0"/>
    <x v="1922"/>
    <x v="2647"/>
    <x v="19"/>
    <x v="0"/>
    <x v="155"/>
    <x v="372"/>
    <x v="372"/>
    <x v="379"/>
    <x v="152"/>
    <x v="3"/>
    <x v="10"/>
    <x v="0"/>
    <x v="765"/>
    <x v="0"/>
    <x v="0"/>
    <x v="3"/>
    <x v="5"/>
  </r>
  <r>
    <x v="0"/>
    <x v="3"/>
    <x v="0"/>
    <x v="3"/>
    <x v="0"/>
    <x v="1916"/>
    <x v="2072"/>
    <x v="19"/>
    <x v="0"/>
    <x v="202"/>
    <x v="416"/>
    <x v="416"/>
    <x v="423"/>
    <x v="240"/>
    <x v="3"/>
    <x v="16"/>
    <x v="0"/>
    <x v="700"/>
    <x v="0"/>
    <x v="0"/>
    <x v="3"/>
    <x v="5"/>
  </r>
  <r>
    <x v="0"/>
    <x v="3"/>
    <x v="0"/>
    <x v="3"/>
    <x v="0"/>
    <x v="1923"/>
    <x v="2648"/>
    <x v="19"/>
    <x v="0"/>
    <x v="155"/>
    <x v="372"/>
    <x v="372"/>
    <x v="379"/>
    <x v="471"/>
    <x v="3"/>
    <x v="10"/>
    <x v="0"/>
    <x v="239"/>
    <x v="0"/>
    <x v="0"/>
    <x v="3"/>
    <x v="5"/>
  </r>
  <r>
    <x v="0"/>
    <x v="3"/>
    <x v="0"/>
    <x v="3"/>
    <x v="0"/>
    <x v="1913"/>
    <x v="308"/>
    <x v="19"/>
    <x v="0"/>
    <x v="11"/>
    <x v="345"/>
    <x v="345"/>
    <x v="352"/>
    <x v="274"/>
    <x v="3"/>
    <x v="13"/>
    <x v="0"/>
    <x v="451"/>
    <x v="0"/>
    <x v="0"/>
    <x v="3"/>
    <x v="5"/>
  </r>
  <r>
    <x v="0"/>
    <x v="3"/>
    <x v="0"/>
    <x v="3"/>
    <x v="0"/>
    <x v="1920"/>
    <x v="984"/>
    <x v="19"/>
    <x v="0"/>
    <x v="155"/>
    <x v="372"/>
    <x v="372"/>
    <x v="379"/>
    <x v="301"/>
    <x v="3"/>
    <x v="11"/>
    <x v="0"/>
    <x v="454"/>
    <x v="0"/>
    <x v="0"/>
    <x v="3"/>
    <x v="5"/>
  </r>
  <r>
    <x v="0"/>
    <x v="3"/>
    <x v="0"/>
    <x v="3"/>
    <x v="0"/>
    <x v="1932"/>
    <x v="2077"/>
    <x v="19"/>
    <x v="0"/>
    <x v="221"/>
    <x v="372"/>
    <x v="372"/>
    <x v="379"/>
    <x v="0"/>
    <x v="3"/>
    <x v="15"/>
    <x v="0"/>
    <x v="1140"/>
    <x v="0"/>
    <x v="0"/>
    <x v="3"/>
    <x v="5"/>
  </r>
  <r>
    <x v="0"/>
    <x v="3"/>
    <x v="0"/>
    <x v="3"/>
    <x v="0"/>
    <x v="1929"/>
    <x v="2076"/>
    <x v="19"/>
    <x v="0"/>
    <x v="155"/>
    <x v="372"/>
    <x v="372"/>
    <x v="379"/>
    <x v="381"/>
    <x v="3"/>
    <x v="13"/>
    <x v="0"/>
    <x v="344"/>
    <x v="0"/>
    <x v="0"/>
    <x v="3"/>
    <x v="5"/>
  </r>
  <r>
    <x v="0"/>
    <x v="3"/>
    <x v="0"/>
    <x v="3"/>
    <x v="0"/>
    <x v="1928"/>
    <x v="2075"/>
    <x v="19"/>
    <x v="0"/>
    <x v="155"/>
    <x v="372"/>
    <x v="372"/>
    <x v="379"/>
    <x v="132"/>
    <x v="3"/>
    <x v="13"/>
    <x v="0"/>
    <x v="796"/>
    <x v="0"/>
    <x v="0"/>
    <x v="3"/>
    <x v="5"/>
  </r>
  <r>
    <x v="0"/>
    <x v="3"/>
    <x v="0"/>
    <x v="3"/>
    <x v="0"/>
    <x v="1927"/>
    <x v="2074"/>
    <x v="19"/>
    <x v="0"/>
    <x v="155"/>
    <x v="372"/>
    <x v="372"/>
    <x v="379"/>
    <x v="241"/>
    <x v="3"/>
    <x v="12"/>
    <x v="0"/>
    <x v="621"/>
    <x v="0"/>
    <x v="0"/>
    <x v="3"/>
    <x v="5"/>
  </r>
  <r>
    <x v="0"/>
    <x v="3"/>
    <x v="0"/>
    <x v="3"/>
    <x v="0"/>
    <x v="1914"/>
    <x v="480"/>
    <x v="19"/>
    <x v="0"/>
    <x v="440"/>
    <x v="345"/>
    <x v="345"/>
    <x v="352"/>
    <x v="369"/>
    <x v="3"/>
    <x v="11"/>
    <x v="0"/>
    <x v="371"/>
    <x v="0"/>
    <x v="0"/>
    <x v="3"/>
    <x v="5"/>
  </r>
  <r>
    <x v="0"/>
    <x v="3"/>
    <x v="0"/>
    <x v="3"/>
    <x v="0"/>
    <x v="1931"/>
    <x v="1177"/>
    <x v="19"/>
    <x v="0"/>
    <x v="155"/>
    <x v="372"/>
    <x v="372"/>
    <x v="379"/>
    <x v="371"/>
    <x v="3"/>
    <x v="15"/>
    <x v="0"/>
    <x v="386"/>
    <x v="0"/>
    <x v="0"/>
    <x v="3"/>
    <x v="5"/>
  </r>
  <r>
    <x v="0"/>
    <x v="3"/>
    <x v="0"/>
    <x v="3"/>
    <x v="0"/>
    <x v="1917"/>
    <x v="481"/>
    <x v="19"/>
    <x v="0"/>
    <x v="63"/>
    <x v="345"/>
    <x v="345"/>
    <x v="352"/>
    <x v="127"/>
    <x v="3"/>
    <x v="12"/>
    <x v="0"/>
    <x v="803"/>
    <x v="0"/>
    <x v="0"/>
    <x v="3"/>
    <x v="5"/>
  </r>
  <r>
    <x v="0"/>
    <x v="3"/>
    <x v="0"/>
    <x v="3"/>
    <x v="0"/>
    <x v="1933"/>
    <x v="1554"/>
    <x v="19"/>
    <x v="0"/>
    <x v="41"/>
    <x v="372"/>
    <x v="372"/>
    <x v="379"/>
    <x v="187"/>
    <x v="3"/>
    <x v="13"/>
    <x v="0"/>
    <x v="697"/>
    <x v="0"/>
    <x v="0"/>
    <x v="3"/>
    <x v="5"/>
  </r>
  <r>
    <x v="0"/>
    <x v="3"/>
    <x v="0"/>
    <x v="3"/>
    <x v="0"/>
    <x v="1935"/>
    <x v="1556"/>
    <x v="19"/>
    <x v="0"/>
    <x v="221"/>
    <x v="372"/>
    <x v="372"/>
    <x v="379"/>
    <x v="0"/>
    <x v="3"/>
    <x v="12"/>
    <x v="0"/>
    <x v="1140"/>
    <x v="0"/>
    <x v="0"/>
    <x v="3"/>
    <x v="5"/>
  </r>
  <r>
    <x v="0"/>
    <x v="3"/>
    <x v="0"/>
    <x v="3"/>
    <x v="0"/>
    <x v="1926"/>
    <x v="1176"/>
    <x v="19"/>
    <x v="0"/>
    <x v="221"/>
    <x v="372"/>
    <x v="372"/>
    <x v="379"/>
    <x v="275"/>
    <x v="3"/>
    <x v="12"/>
    <x v="0"/>
    <x v="480"/>
    <x v="0"/>
    <x v="0"/>
    <x v="3"/>
    <x v="5"/>
  </r>
  <r>
    <x v="0"/>
    <x v="3"/>
    <x v="0"/>
    <x v="3"/>
    <x v="0"/>
    <x v="1925"/>
    <x v="1553"/>
    <x v="19"/>
    <x v="0"/>
    <x v="221"/>
    <x v="372"/>
    <x v="372"/>
    <x v="379"/>
    <x v="0"/>
    <x v="3"/>
    <x v="12"/>
    <x v="0"/>
    <x v="1140"/>
    <x v="0"/>
    <x v="0"/>
    <x v="3"/>
    <x v="5"/>
  </r>
  <r>
    <x v="0"/>
    <x v="3"/>
    <x v="0"/>
    <x v="3"/>
    <x v="0"/>
    <x v="1924"/>
    <x v="2649"/>
    <x v="19"/>
    <x v="0"/>
    <x v="221"/>
    <x v="372"/>
    <x v="372"/>
    <x v="379"/>
    <x v="0"/>
    <x v="3"/>
    <x v="12"/>
    <x v="0"/>
    <x v="1140"/>
    <x v="0"/>
    <x v="0"/>
    <x v="3"/>
    <x v="5"/>
  </r>
  <r>
    <x v="0"/>
    <x v="3"/>
    <x v="0"/>
    <x v="3"/>
    <x v="0"/>
    <x v="1915"/>
    <x v="1175"/>
    <x v="19"/>
    <x v="0"/>
    <x v="130"/>
    <x v="345"/>
    <x v="345"/>
    <x v="352"/>
    <x v="433"/>
    <x v="3"/>
    <x v="11"/>
    <x v="0"/>
    <x v="268"/>
    <x v="0"/>
    <x v="0"/>
    <x v="3"/>
    <x v="5"/>
  </r>
  <r>
    <x v="0"/>
    <x v="3"/>
    <x v="0"/>
    <x v="3"/>
    <x v="0"/>
    <x v="1918"/>
    <x v="2073"/>
    <x v="19"/>
    <x v="0"/>
    <x v="356"/>
    <x v="392"/>
    <x v="392"/>
    <x v="399"/>
    <x v="194"/>
    <x v="3"/>
    <x v="13"/>
    <x v="0"/>
    <x v="702"/>
    <x v="0"/>
    <x v="0"/>
    <x v="3"/>
    <x v="5"/>
  </r>
  <r>
    <x v="0"/>
    <x v="3"/>
    <x v="0"/>
    <x v="3"/>
    <x v="0"/>
    <x v="1943"/>
    <x v="1558"/>
    <x v="19"/>
    <x v="0"/>
    <x v="11"/>
    <x v="320"/>
    <x v="320"/>
    <x v="327"/>
    <x v="296"/>
    <x v="3"/>
    <x v="10"/>
    <x v="0"/>
    <x v="407"/>
    <x v="0"/>
    <x v="0"/>
    <x v="3"/>
    <x v="5"/>
  </r>
  <r>
    <x v="0"/>
    <x v="3"/>
    <x v="0"/>
    <x v="3"/>
    <x v="0"/>
    <x v="1941"/>
    <x v="2652"/>
    <x v="19"/>
    <x v="0"/>
    <x v="113"/>
    <x v="320"/>
    <x v="320"/>
    <x v="327"/>
    <x v="270"/>
    <x v="3"/>
    <x v="14"/>
    <x v="0"/>
    <x v="431"/>
    <x v="0"/>
    <x v="0"/>
    <x v="3"/>
    <x v="5"/>
  </r>
  <r>
    <x v="0"/>
    <x v="3"/>
    <x v="0"/>
    <x v="3"/>
    <x v="0"/>
    <x v="1942"/>
    <x v="2078"/>
    <x v="19"/>
    <x v="0"/>
    <x v="113"/>
    <x v="320"/>
    <x v="320"/>
    <x v="327"/>
    <x v="391"/>
    <x v="3"/>
    <x v="10"/>
    <x v="0"/>
    <x v="321"/>
    <x v="0"/>
    <x v="0"/>
    <x v="3"/>
    <x v="5"/>
  </r>
  <r>
    <x v="0"/>
    <x v="3"/>
    <x v="0"/>
    <x v="3"/>
    <x v="0"/>
    <x v="1946"/>
    <x v="1559"/>
    <x v="19"/>
    <x v="0"/>
    <x v="63"/>
    <x v="320"/>
    <x v="320"/>
    <x v="327"/>
    <x v="54"/>
    <x v="3"/>
    <x v="10"/>
    <x v="0"/>
    <x v="911"/>
    <x v="0"/>
    <x v="0"/>
    <x v="3"/>
    <x v="5"/>
  </r>
  <r>
    <x v="0"/>
    <x v="3"/>
    <x v="0"/>
    <x v="3"/>
    <x v="0"/>
    <x v="1944"/>
    <x v="483"/>
    <x v="19"/>
    <x v="0"/>
    <x v="11"/>
    <x v="320"/>
    <x v="320"/>
    <x v="327"/>
    <x v="265"/>
    <x v="3"/>
    <x v="10"/>
    <x v="0"/>
    <x v="441"/>
    <x v="0"/>
    <x v="0"/>
    <x v="3"/>
    <x v="5"/>
  </r>
  <r>
    <x v="0"/>
    <x v="3"/>
    <x v="0"/>
    <x v="3"/>
    <x v="0"/>
    <x v="1956"/>
    <x v="2081"/>
    <x v="19"/>
    <x v="0"/>
    <x v="155"/>
    <x v="345"/>
    <x v="345"/>
    <x v="352"/>
    <x v="114"/>
    <x v="3"/>
    <x v="11"/>
    <x v="0"/>
    <x v="828"/>
    <x v="0"/>
    <x v="0"/>
    <x v="3"/>
    <x v="5"/>
  </r>
  <r>
    <x v="0"/>
    <x v="3"/>
    <x v="0"/>
    <x v="3"/>
    <x v="0"/>
    <x v="1955"/>
    <x v="1561"/>
    <x v="19"/>
    <x v="0"/>
    <x v="57"/>
    <x v="345"/>
    <x v="345"/>
    <x v="352"/>
    <x v="409"/>
    <x v="3"/>
    <x v="14"/>
    <x v="0"/>
    <x v="298"/>
    <x v="0"/>
    <x v="0"/>
    <x v="3"/>
    <x v="5"/>
  </r>
  <r>
    <x v="0"/>
    <x v="3"/>
    <x v="0"/>
    <x v="3"/>
    <x v="0"/>
    <x v="1947"/>
    <x v="985"/>
    <x v="19"/>
    <x v="0"/>
    <x v="63"/>
    <x v="320"/>
    <x v="320"/>
    <x v="327"/>
    <x v="179"/>
    <x v="3"/>
    <x v="10"/>
    <x v="0"/>
    <x v="655"/>
    <x v="0"/>
    <x v="0"/>
    <x v="3"/>
    <x v="5"/>
  </r>
  <r>
    <x v="0"/>
    <x v="3"/>
    <x v="0"/>
    <x v="3"/>
    <x v="0"/>
    <x v="1948"/>
    <x v="986"/>
    <x v="19"/>
    <x v="0"/>
    <x v="63"/>
    <x v="320"/>
    <x v="320"/>
    <x v="327"/>
    <x v="0"/>
    <x v="3"/>
    <x v="10"/>
    <x v="0"/>
    <x v="1111"/>
    <x v="0"/>
    <x v="0"/>
    <x v="3"/>
    <x v="5"/>
  </r>
  <r>
    <x v="0"/>
    <x v="3"/>
    <x v="0"/>
    <x v="3"/>
    <x v="0"/>
    <x v="1936"/>
    <x v="1557"/>
    <x v="19"/>
    <x v="0"/>
    <x v="221"/>
    <x v="372"/>
    <x v="372"/>
    <x v="379"/>
    <x v="268"/>
    <x v="3"/>
    <x v="12"/>
    <x v="0"/>
    <x v="502"/>
    <x v="0"/>
    <x v="0"/>
    <x v="3"/>
    <x v="5"/>
  </r>
  <r>
    <x v="0"/>
    <x v="3"/>
    <x v="0"/>
    <x v="3"/>
    <x v="0"/>
    <x v="1939"/>
    <x v="2651"/>
    <x v="19"/>
    <x v="0"/>
    <x v="98"/>
    <x v="372"/>
    <x v="372"/>
    <x v="379"/>
    <x v="0"/>
    <x v="3"/>
    <x v="14"/>
    <x v="0"/>
    <x v="1140"/>
    <x v="0"/>
    <x v="0"/>
    <x v="3"/>
    <x v="5"/>
  </r>
  <r>
    <x v="0"/>
    <x v="3"/>
    <x v="0"/>
    <x v="3"/>
    <x v="0"/>
    <x v="1950"/>
    <x v="2080"/>
    <x v="19"/>
    <x v="0"/>
    <x v="150"/>
    <x v="345"/>
    <x v="345"/>
    <x v="352"/>
    <x v="413"/>
    <x v="3"/>
    <x v="11"/>
    <x v="0"/>
    <x v="286"/>
    <x v="0"/>
    <x v="0"/>
    <x v="3"/>
    <x v="5"/>
  </r>
  <r>
    <x v="0"/>
    <x v="3"/>
    <x v="0"/>
    <x v="3"/>
    <x v="0"/>
    <x v="1949"/>
    <x v="2079"/>
    <x v="19"/>
    <x v="0"/>
    <x v="150"/>
    <x v="345"/>
    <x v="345"/>
    <x v="352"/>
    <x v="421"/>
    <x v="3"/>
    <x v="11"/>
    <x v="0"/>
    <x v="279"/>
    <x v="0"/>
    <x v="0"/>
    <x v="3"/>
    <x v="5"/>
  </r>
  <r>
    <x v="0"/>
    <x v="3"/>
    <x v="0"/>
    <x v="3"/>
    <x v="0"/>
    <x v="1954"/>
    <x v="1179"/>
    <x v="19"/>
    <x v="0"/>
    <x v="221"/>
    <x v="345"/>
    <x v="345"/>
    <x v="352"/>
    <x v="0"/>
    <x v="3"/>
    <x v="12"/>
    <x v="0"/>
    <x v="1127"/>
    <x v="0"/>
    <x v="0"/>
    <x v="3"/>
    <x v="5"/>
  </r>
  <r>
    <x v="0"/>
    <x v="3"/>
    <x v="0"/>
    <x v="3"/>
    <x v="0"/>
    <x v="1937"/>
    <x v="2399"/>
    <x v="19"/>
    <x v="0"/>
    <x v="221"/>
    <x v="372"/>
    <x v="372"/>
    <x v="379"/>
    <x v="0"/>
    <x v="3"/>
    <x v="10"/>
    <x v="0"/>
    <x v="1140"/>
    <x v="0"/>
    <x v="0"/>
    <x v="3"/>
    <x v="5"/>
  </r>
  <r>
    <x v="0"/>
    <x v="3"/>
    <x v="0"/>
    <x v="3"/>
    <x v="0"/>
    <x v="1953"/>
    <x v="2402"/>
    <x v="19"/>
    <x v="0"/>
    <x v="221"/>
    <x v="345"/>
    <x v="345"/>
    <x v="352"/>
    <x v="0"/>
    <x v="3"/>
    <x v="11"/>
    <x v="0"/>
    <x v="1127"/>
    <x v="0"/>
    <x v="0"/>
    <x v="3"/>
    <x v="5"/>
  </r>
  <r>
    <x v="0"/>
    <x v="3"/>
    <x v="0"/>
    <x v="3"/>
    <x v="0"/>
    <x v="1951"/>
    <x v="709"/>
    <x v="19"/>
    <x v="0"/>
    <x v="221"/>
    <x v="345"/>
    <x v="345"/>
    <x v="352"/>
    <x v="0"/>
    <x v="3"/>
    <x v="12"/>
    <x v="0"/>
    <x v="1127"/>
    <x v="0"/>
    <x v="0"/>
    <x v="3"/>
    <x v="5"/>
  </r>
  <r>
    <x v="0"/>
    <x v="3"/>
    <x v="0"/>
    <x v="3"/>
    <x v="0"/>
    <x v="1952"/>
    <x v="1560"/>
    <x v="19"/>
    <x v="0"/>
    <x v="221"/>
    <x v="345"/>
    <x v="345"/>
    <x v="352"/>
    <x v="0"/>
    <x v="3"/>
    <x v="13"/>
    <x v="0"/>
    <x v="1127"/>
    <x v="0"/>
    <x v="0"/>
    <x v="3"/>
    <x v="5"/>
  </r>
  <r>
    <x v="0"/>
    <x v="3"/>
    <x v="0"/>
    <x v="3"/>
    <x v="0"/>
    <x v="1940"/>
    <x v="2401"/>
    <x v="19"/>
    <x v="0"/>
    <x v="221"/>
    <x v="372"/>
    <x v="372"/>
    <x v="379"/>
    <x v="0"/>
    <x v="3"/>
    <x v="13"/>
    <x v="0"/>
    <x v="1140"/>
    <x v="0"/>
    <x v="0"/>
    <x v="3"/>
    <x v="5"/>
  </r>
  <r>
    <x v="0"/>
    <x v="3"/>
    <x v="0"/>
    <x v="3"/>
    <x v="0"/>
    <x v="1945"/>
    <x v="1178"/>
    <x v="19"/>
    <x v="0"/>
    <x v="130"/>
    <x v="320"/>
    <x v="320"/>
    <x v="327"/>
    <x v="428"/>
    <x v="3"/>
    <x v="11"/>
    <x v="0"/>
    <x v="260"/>
    <x v="0"/>
    <x v="0"/>
    <x v="3"/>
    <x v="5"/>
  </r>
  <r>
    <x v="0"/>
    <x v="3"/>
    <x v="0"/>
    <x v="3"/>
    <x v="0"/>
    <x v="1979"/>
    <x v="2091"/>
    <x v="19"/>
    <x v="0"/>
    <x v="202"/>
    <x v="392"/>
    <x v="392"/>
    <x v="399"/>
    <x v="186"/>
    <x v="3"/>
    <x v="17"/>
    <x v="0"/>
    <x v="726"/>
    <x v="0"/>
    <x v="0"/>
    <x v="3"/>
    <x v="5"/>
  </r>
  <r>
    <x v="0"/>
    <x v="3"/>
    <x v="0"/>
    <x v="3"/>
    <x v="0"/>
    <x v="1980"/>
    <x v="2092"/>
    <x v="19"/>
    <x v="0"/>
    <x v="202"/>
    <x v="392"/>
    <x v="392"/>
    <x v="399"/>
    <x v="182"/>
    <x v="3"/>
    <x v="14"/>
    <x v="0"/>
    <x v="732"/>
    <x v="0"/>
    <x v="0"/>
    <x v="3"/>
    <x v="5"/>
  </r>
  <r>
    <x v="0"/>
    <x v="3"/>
    <x v="0"/>
    <x v="3"/>
    <x v="0"/>
    <x v="1964"/>
    <x v="2084"/>
    <x v="19"/>
    <x v="0"/>
    <x v="202"/>
    <x v="407"/>
    <x v="407"/>
    <x v="414"/>
    <x v="177"/>
    <x v="3"/>
    <x v="14"/>
    <x v="0"/>
    <x v="769"/>
    <x v="0"/>
    <x v="0"/>
    <x v="3"/>
    <x v="5"/>
  </r>
  <r>
    <x v="0"/>
    <x v="3"/>
    <x v="0"/>
    <x v="3"/>
    <x v="0"/>
    <x v="1967"/>
    <x v="1562"/>
    <x v="19"/>
    <x v="0"/>
    <x v="155"/>
    <x v="320"/>
    <x v="320"/>
    <x v="327"/>
    <x v="427"/>
    <x v="3"/>
    <x v="10"/>
    <x v="0"/>
    <x v="262"/>
    <x v="0"/>
    <x v="0"/>
    <x v="3"/>
    <x v="5"/>
  </r>
  <r>
    <x v="0"/>
    <x v="3"/>
    <x v="0"/>
    <x v="3"/>
    <x v="0"/>
    <x v="1975"/>
    <x v="2089"/>
    <x v="19"/>
    <x v="0"/>
    <x v="155"/>
    <x v="320"/>
    <x v="320"/>
    <x v="327"/>
    <x v="356"/>
    <x v="3"/>
    <x v="9"/>
    <x v="0"/>
    <x v="376"/>
    <x v="0"/>
    <x v="0"/>
    <x v="3"/>
    <x v="5"/>
  </r>
  <r>
    <x v="0"/>
    <x v="3"/>
    <x v="0"/>
    <x v="3"/>
    <x v="0"/>
    <x v="1968"/>
    <x v="2085"/>
    <x v="19"/>
    <x v="0"/>
    <x v="155"/>
    <x v="320"/>
    <x v="320"/>
    <x v="327"/>
    <x v="39"/>
    <x v="3"/>
    <x v="9"/>
    <x v="0"/>
    <x v="944"/>
    <x v="0"/>
    <x v="0"/>
    <x v="3"/>
    <x v="5"/>
  </r>
  <r>
    <x v="0"/>
    <x v="3"/>
    <x v="0"/>
    <x v="3"/>
    <x v="0"/>
    <x v="1957"/>
    <x v="2082"/>
    <x v="19"/>
    <x v="0"/>
    <x v="155"/>
    <x v="345"/>
    <x v="345"/>
    <x v="352"/>
    <x v="121"/>
    <x v="3"/>
    <x v="11"/>
    <x v="0"/>
    <x v="822"/>
    <x v="0"/>
    <x v="0"/>
    <x v="3"/>
    <x v="5"/>
  </r>
  <r>
    <x v="0"/>
    <x v="3"/>
    <x v="0"/>
    <x v="3"/>
    <x v="0"/>
    <x v="1971"/>
    <x v="2086"/>
    <x v="19"/>
    <x v="0"/>
    <x v="155"/>
    <x v="320"/>
    <x v="320"/>
    <x v="327"/>
    <x v="276"/>
    <x v="3"/>
    <x v="10"/>
    <x v="0"/>
    <x v="423"/>
    <x v="0"/>
    <x v="0"/>
    <x v="3"/>
    <x v="5"/>
  </r>
  <r>
    <x v="0"/>
    <x v="3"/>
    <x v="0"/>
    <x v="3"/>
    <x v="0"/>
    <x v="1982"/>
    <x v="2093"/>
    <x v="19"/>
    <x v="0"/>
    <x v="57"/>
    <x v="372"/>
    <x v="372"/>
    <x v="379"/>
    <x v="267"/>
    <x v="3"/>
    <x v="13"/>
    <x v="0"/>
    <x v="507"/>
    <x v="0"/>
    <x v="0"/>
    <x v="3"/>
    <x v="5"/>
  </r>
  <r>
    <x v="0"/>
    <x v="3"/>
    <x v="0"/>
    <x v="3"/>
    <x v="0"/>
    <x v="1977"/>
    <x v="2090"/>
    <x v="19"/>
    <x v="0"/>
    <x v="221"/>
    <x v="320"/>
    <x v="320"/>
    <x v="327"/>
    <x v="255"/>
    <x v="3"/>
    <x v="11"/>
    <x v="0"/>
    <x v="489"/>
    <x v="0"/>
    <x v="0"/>
    <x v="3"/>
    <x v="5"/>
  </r>
  <r>
    <x v="0"/>
    <x v="3"/>
    <x v="0"/>
    <x v="3"/>
    <x v="0"/>
    <x v="1958"/>
    <x v="2083"/>
    <x v="19"/>
    <x v="0"/>
    <x v="221"/>
    <x v="345"/>
    <x v="345"/>
    <x v="352"/>
    <x v="0"/>
    <x v="3"/>
    <x v="11"/>
    <x v="0"/>
    <x v="1127"/>
    <x v="0"/>
    <x v="0"/>
    <x v="3"/>
    <x v="5"/>
  </r>
  <r>
    <x v="0"/>
    <x v="3"/>
    <x v="0"/>
    <x v="3"/>
    <x v="0"/>
    <x v="1978"/>
    <x v="485"/>
    <x v="19"/>
    <x v="0"/>
    <x v="221"/>
    <x v="320"/>
    <x v="320"/>
    <x v="327"/>
    <x v="0"/>
    <x v="3"/>
    <x v="10"/>
    <x v="0"/>
    <x v="1111"/>
    <x v="0"/>
    <x v="0"/>
    <x v="3"/>
    <x v="5"/>
  </r>
  <r>
    <x v="0"/>
    <x v="3"/>
    <x v="0"/>
    <x v="3"/>
    <x v="0"/>
    <x v="1959"/>
    <x v="2403"/>
    <x v="19"/>
    <x v="0"/>
    <x v="221"/>
    <x v="345"/>
    <x v="345"/>
    <x v="352"/>
    <x v="0"/>
    <x v="3"/>
    <x v="13"/>
    <x v="0"/>
    <x v="1127"/>
    <x v="0"/>
    <x v="0"/>
    <x v="3"/>
    <x v="5"/>
  </r>
  <r>
    <x v="0"/>
    <x v="3"/>
    <x v="0"/>
    <x v="3"/>
    <x v="0"/>
    <x v="1960"/>
    <x v="2404"/>
    <x v="19"/>
    <x v="0"/>
    <x v="221"/>
    <x v="345"/>
    <x v="345"/>
    <x v="352"/>
    <x v="238"/>
    <x v="3"/>
    <x v="13"/>
    <x v="0"/>
    <x v="596"/>
    <x v="0"/>
    <x v="0"/>
    <x v="3"/>
    <x v="5"/>
  </r>
  <r>
    <x v="0"/>
    <x v="3"/>
    <x v="0"/>
    <x v="3"/>
    <x v="0"/>
    <x v="1974"/>
    <x v="484"/>
    <x v="19"/>
    <x v="0"/>
    <x v="221"/>
    <x v="320"/>
    <x v="320"/>
    <x v="327"/>
    <x v="0"/>
    <x v="3"/>
    <x v="10"/>
    <x v="0"/>
    <x v="1111"/>
    <x v="0"/>
    <x v="0"/>
    <x v="3"/>
    <x v="5"/>
  </r>
  <r>
    <x v="0"/>
    <x v="3"/>
    <x v="0"/>
    <x v="3"/>
    <x v="0"/>
    <x v="1973"/>
    <x v="2088"/>
    <x v="19"/>
    <x v="0"/>
    <x v="221"/>
    <x v="320"/>
    <x v="320"/>
    <x v="327"/>
    <x v="0"/>
    <x v="3"/>
    <x v="10"/>
    <x v="0"/>
    <x v="1111"/>
    <x v="0"/>
    <x v="0"/>
    <x v="3"/>
    <x v="5"/>
  </r>
  <r>
    <x v="0"/>
    <x v="3"/>
    <x v="0"/>
    <x v="3"/>
    <x v="0"/>
    <x v="1962"/>
    <x v="2406"/>
    <x v="19"/>
    <x v="0"/>
    <x v="221"/>
    <x v="345"/>
    <x v="345"/>
    <x v="352"/>
    <x v="0"/>
    <x v="3"/>
    <x v="11"/>
    <x v="0"/>
    <x v="1127"/>
    <x v="0"/>
    <x v="0"/>
    <x v="3"/>
    <x v="5"/>
  </r>
  <r>
    <x v="0"/>
    <x v="3"/>
    <x v="0"/>
    <x v="3"/>
    <x v="0"/>
    <x v="1965"/>
    <x v="1181"/>
    <x v="19"/>
    <x v="0"/>
    <x v="142"/>
    <x v="372"/>
    <x v="372"/>
    <x v="379"/>
    <x v="386"/>
    <x v="3"/>
    <x v="16"/>
    <x v="0"/>
    <x v="336"/>
    <x v="0"/>
    <x v="0"/>
    <x v="3"/>
    <x v="5"/>
  </r>
  <r>
    <x v="0"/>
    <x v="3"/>
    <x v="0"/>
    <x v="3"/>
    <x v="0"/>
    <x v="1966"/>
    <x v="710"/>
    <x v="19"/>
    <x v="0"/>
    <x v="88"/>
    <x v="320"/>
    <x v="320"/>
    <x v="327"/>
    <x v="214"/>
    <x v="3"/>
    <x v="10"/>
    <x v="0"/>
    <x v="597"/>
    <x v="0"/>
    <x v="0"/>
    <x v="3"/>
    <x v="5"/>
  </r>
  <r>
    <x v="0"/>
    <x v="3"/>
    <x v="0"/>
    <x v="3"/>
    <x v="0"/>
    <x v="1972"/>
    <x v="2087"/>
    <x v="19"/>
    <x v="0"/>
    <x v="131"/>
    <x v="320"/>
    <x v="320"/>
    <x v="327"/>
    <x v="547"/>
    <x v="3"/>
    <x v="10"/>
    <x v="0"/>
    <x v="127"/>
    <x v="0"/>
    <x v="0"/>
    <x v="3"/>
    <x v="5"/>
  </r>
  <r>
    <x v="0"/>
    <x v="3"/>
    <x v="0"/>
    <x v="3"/>
    <x v="0"/>
    <x v="1983"/>
    <x v="1183"/>
    <x v="19"/>
    <x v="0"/>
    <x v="142"/>
    <x v="320"/>
    <x v="320"/>
    <x v="327"/>
    <x v="269"/>
    <x v="3"/>
    <x v="8"/>
    <x v="0"/>
    <x v="433"/>
    <x v="0"/>
    <x v="0"/>
    <x v="3"/>
    <x v="5"/>
  </r>
  <r>
    <x v="0"/>
    <x v="3"/>
    <x v="0"/>
    <x v="3"/>
    <x v="0"/>
    <x v="1703"/>
    <x v="965"/>
    <x v="19"/>
    <x v="0"/>
    <x v="63"/>
    <x v="416"/>
    <x v="416"/>
    <x v="423"/>
    <x v="218"/>
    <x v="3"/>
    <x v="16"/>
    <x v="0"/>
    <x v="724"/>
    <x v="0"/>
    <x v="0"/>
    <x v="3"/>
    <x v="5"/>
  </r>
  <r>
    <x v="0"/>
    <x v="3"/>
    <x v="0"/>
    <x v="3"/>
    <x v="0"/>
    <x v="1717"/>
    <x v="2631"/>
    <x v="19"/>
    <x v="0"/>
    <x v="11"/>
    <x v="416"/>
    <x v="416"/>
    <x v="423"/>
    <x v="350"/>
    <x v="3"/>
    <x v="20"/>
    <x v="0"/>
    <x v="497"/>
    <x v="0"/>
    <x v="0"/>
    <x v="3"/>
    <x v="5"/>
  </r>
  <r>
    <x v="0"/>
    <x v="3"/>
    <x v="0"/>
    <x v="3"/>
    <x v="0"/>
    <x v="1705"/>
    <x v="2382"/>
    <x v="19"/>
    <x v="0"/>
    <x v="11"/>
    <x v="416"/>
    <x v="416"/>
    <x v="423"/>
    <x v="373"/>
    <x v="3"/>
    <x v="18"/>
    <x v="0"/>
    <x v="427"/>
    <x v="0"/>
    <x v="0"/>
    <x v="3"/>
    <x v="5"/>
  </r>
  <r>
    <x v="0"/>
    <x v="3"/>
    <x v="0"/>
    <x v="3"/>
    <x v="0"/>
    <x v="1713"/>
    <x v="459"/>
    <x v="19"/>
    <x v="0"/>
    <x v="440"/>
    <x v="416"/>
    <x v="416"/>
    <x v="423"/>
    <x v="243"/>
    <x v="3"/>
    <x v="18"/>
    <x v="0"/>
    <x v="699"/>
    <x v="0"/>
    <x v="0"/>
    <x v="3"/>
    <x v="5"/>
  </r>
  <r>
    <x v="0"/>
    <x v="3"/>
    <x v="0"/>
    <x v="3"/>
    <x v="0"/>
    <x v="1708"/>
    <x v="2630"/>
    <x v="19"/>
    <x v="0"/>
    <x v="63"/>
    <x v="416"/>
    <x v="416"/>
    <x v="423"/>
    <x v="159"/>
    <x v="3"/>
    <x v="19"/>
    <x v="0"/>
    <x v="806"/>
    <x v="0"/>
    <x v="0"/>
    <x v="3"/>
    <x v="5"/>
  </r>
  <r>
    <x v="0"/>
    <x v="3"/>
    <x v="0"/>
    <x v="3"/>
    <x v="0"/>
    <x v="1706"/>
    <x v="2028"/>
    <x v="19"/>
    <x v="0"/>
    <x v="130"/>
    <x v="416"/>
    <x v="416"/>
    <x v="423"/>
    <x v="509"/>
    <x v="3"/>
    <x v="22"/>
    <x v="0"/>
    <x v="219"/>
    <x v="0"/>
    <x v="0"/>
    <x v="3"/>
    <x v="5"/>
  </r>
  <r>
    <x v="0"/>
    <x v="3"/>
    <x v="0"/>
    <x v="3"/>
    <x v="0"/>
    <x v="1781"/>
    <x v="1527"/>
    <x v="19"/>
    <x v="0"/>
    <x v="155"/>
    <x v="416"/>
    <x v="416"/>
    <x v="423"/>
    <x v="351"/>
    <x v="3"/>
    <x v="17"/>
    <x v="0"/>
    <x v="494"/>
    <x v="0"/>
    <x v="0"/>
    <x v="3"/>
    <x v="5"/>
  </r>
  <r>
    <x v="0"/>
    <x v="3"/>
    <x v="0"/>
    <x v="3"/>
    <x v="0"/>
    <x v="1733"/>
    <x v="1510"/>
    <x v="19"/>
    <x v="0"/>
    <x v="63"/>
    <x v="416"/>
    <x v="416"/>
    <x v="423"/>
    <x v="250"/>
    <x v="3"/>
    <x v="16"/>
    <x v="0"/>
    <x v="683"/>
    <x v="0"/>
    <x v="0"/>
    <x v="3"/>
    <x v="5"/>
  </r>
  <r>
    <x v="0"/>
    <x v="3"/>
    <x v="0"/>
    <x v="3"/>
    <x v="0"/>
    <x v="1772"/>
    <x v="1524"/>
    <x v="19"/>
    <x v="0"/>
    <x v="11"/>
    <x v="416"/>
    <x v="416"/>
    <x v="423"/>
    <x v="285"/>
    <x v="3"/>
    <x v="15"/>
    <x v="0"/>
    <x v="599"/>
    <x v="0"/>
    <x v="0"/>
    <x v="3"/>
    <x v="5"/>
  </r>
  <r>
    <x v="0"/>
    <x v="3"/>
    <x v="0"/>
    <x v="3"/>
    <x v="0"/>
    <x v="1743"/>
    <x v="462"/>
    <x v="19"/>
    <x v="0"/>
    <x v="11"/>
    <x v="416"/>
    <x v="416"/>
    <x v="423"/>
    <x v="298"/>
    <x v="3"/>
    <x v="17"/>
    <x v="0"/>
    <x v="578"/>
    <x v="0"/>
    <x v="0"/>
    <x v="3"/>
    <x v="5"/>
  </r>
  <r>
    <x v="0"/>
    <x v="3"/>
    <x v="0"/>
    <x v="3"/>
    <x v="0"/>
    <x v="1740"/>
    <x v="1164"/>
    <x v="19"/>
    <x v="0"/>
    <x v="440"/>
    <x v="416"/>
    <x v="416"/>
    <x v="423"/>
    <x v="362"/>
    <x v="3"/>
    <x v="19"/>
    <x v="0"/>
    <x v="455"/>
    <x v="0"/>
    <x v="0"/>
    <x v="3"/>
    <x v="5"/>
  </r>
  <r>
    <x v="0"/>
    <x v="3"/>
    <x v="0"/>
    <x v="3"/>
    <x v="0"/>
    <x v="1724"/>
    <x v="2031"/>
    <x v="19"/>
    <x v="0"/>
    <x v="221"/>
    <x v="416"/>
    <x v="416"/>
    <x v="423"/>
    <x v="306"/>
    <x v="3"/>
    <x v="17"/>
    <x v="0"/>
    <x v="566"/>
    <x v="0"/>
    <x v="0"/>
    <x v="3"/>
    <x v="5"/>
  </r>
  <r>
    <x v="0"/>
    <x v="3"/>
    <x v="0"/>
    <x v="3"/>
    <x v="0"/>
    <x v="1736"/>
    <x v="1512"/>
    <x v="19"/>
    <x v="0"/>
    <x v="63"/>
    <x v="416"/>
    <x v="416"/>
    <x v="423"/>
    <x v="57"/>
    <x v="3"/>
    <x v="16"/>
    <x v="0"/>
    <x v="930"/>
    <x v="0"/>
    <x v="0"/>
    <x v="3"/>
    <x v="5"/>
  </r>
  <r>
    <x v="0"/>
    <x v="3"/>
    <x v="0"/>
    <x v="3"/>
    <x v="0"/>
    <x v="1759"/>
    <x v="1166"/>
    <x v="19"/>
    <x v="0"/>
    <x v="221"/>
    <x v="416"/>
    <x v="416"/>
    <x v="423"/>
    <x v="0"/>
    <x v="3"/>
    <x v="19"/>
    <x v="0"/>
    <x v="1165"/>
    <x v="0"/>
    <x v="0"/>
    <x v="3"/>
    <x v="5"/>
  </r>
  <r>
    <x v="0"/>
    <x v="3"/>
    <x v="0"/>
    <x v="3"/>
    <x v="0"/>
    <x v="1726"/>
    <x v="2033"/>
    <x v="19"/>
    <x v="0"/>
    <x v="221"/>
    <x v="416"/>
    <x v="416"/>
    <x v="423"/>
    <x v="263"/>
    <x v="3"/>
    <x v="22"/>
    <x v="0"/>
    <x v="633"/>
    <x v="0"/>
    <x v="0"/>
    <x v="3"/>
    <x v="5"/>
  </r>
  <r>
    <x v="0"/>
    <x v="3"/>
    <x v="0"/>
    <x v="3"/>
    <x v="0"/>
    <x v="1747"/>
    <x v="2035"/>
    <x v="19"/>
    <x v="0"/>
    <x v="63"/>
    <x v="416"/>
    <x v="416"/>
    <x v="423"/>
    <x v="0"/>
    <x v="3"/>
    <x v="16"/>
    <x v="0"/>
    <x v="1165"/>
    <x v="0"/>
    <x v="0"/>
    <x v="3"/>
    <x v="5"/>
  </r>
  <r>
    <x v="0"/>
    <x v="3"/>
    <x v="0"/>
    <x v="3"/>
    <x v="0"/>
    <x v="1727"/>
    <x v="1507"/>
    <x v="19"/>
    <x v="0"/>
    <x v="221"/>
    <x v="416"/>
    <x v="416"/>
    <x v="423"/>
    <x v="249"/>
    <x v="3"/>
    <x v="12"/>
    <x v="0"/>
    <x v="684"/>
    <x v="0"/>
    <x v="0"/>
    <x v="3"/>
    <x v="5"/>
  </r>
  <r>
    <x v="0"/>
    <x v="3"/>
    <x v="0"/>
    <x v="3"/>
    <x v="0"/>
    <x v="1738"/>
    <x v="690"/>
    <x v="19"/>
    <x v="0"/>
    <x v="63"/>
    <x v="416"/>
    <x v="416"/>
    <x v="423"/>
    <x v="115"/>
    <x v="3"/>
    <x v="15"/>
    <x v="0"/>
    <x v="878"/>
    <x v="0"/>
    <x v="0"/>
    <x v="3"/>
    <x v="5"/>
  </r>
  <r>
    <x v="0"/>
    <x v="3"/>
    <x v="0"/>
    <x v="3"/>
    <x v="0"/>
    <x v="1728"/>
    <x v="461"/>
    <x v="19"/>
    <x v="0"/>
    <x v="221"/>
    <x v="416"/>
    <x v="416"/>
    <x v="423"/>
    <x v="0"/>
    <x v="3"/>
    <x v="20"/>
    <x v="0"/>
    <x v="1165"/>
    <x v="0"/>
    <x v="0"/>
    <x v="3"/>
    <x v="5"/>
  </r>
  <r>
    <x v="0"/>
    <x v="3"/>
    <x v="0"/>
    <x v="3"/>
    <x v="0"/>
    <x v="1762"/>
    <x v="1517"/>
    <x v="19"/>
    <x v="0"/>
    <x v="221"/>
    <x v="416"/>
    <x v="416"/>
    <x v="423"/>
    <x v="0"/>
    <x v="3"/>
    <x v="17"/>
    <x v="0"/>
    <x v="1165"/>
    <x v="0"/>
    <x v="0"/>
    <x v="3"/>
    <x v="5"/>
  </r>
  <r>
    <x v="0"/>
    <x v="3"/>
    <x v="0"/>
    <x v="3"/>
    <x v="0"/>
    <x v="1751"/>
    <x v="968"/>
    <x v="19"/>
    <x v="0"/>
    <x v="221"/>
    <x v="416"/>
    <x v="416"/>
    <x v="423"/>
    <x v="0"/>
    <x v="3"/>
    <x v="16"/>
    <x v="0"/>
    <x v="1165"/>
    <x v="0"/>
    <x v="0"/>
    <x v="3"/>
    <x v="5"/>
  </r>
  <r>
    <x v="0"/>
    <x v="3"/>
    <x v="0"/>
    <x v="3"/>
    <x v="0"/>
    <x v="1773"/>
    <x v="1525"/>
    <x v="19"/>
    <x v="0"/>
    <x v="130"/>
    <x v="416"/>
    <x v="416"/>
    <x v="423"/>
    <x v="423"/>
    <x v="3"/>
    <x v="15"/>
    <x v="0"/>
    <x v="310"/>
    <x v="0"/>
    <x v="0"/>
    <x v="3"/>
    <x v="5"/>
  </r>
  <r>
    <x v="0"/>
    <x v="3"/>
    <x v="0"/>
    <x v="3"/>
    <x v="0"/>
    <x v="1784"/>
    <x v="694"/>
    <x v="19"/>
    <x v="0"/>
    <x v="221"/>
    <x v="416"/>
    <x v="416"/>
    <x v="423"/>
    <x v="0"/>
    <x v="3"/>
    <x v="16"/>
    <x v="0"/>
    <x v="1165"/>
    <x v="0"/>
    <x v="0"/>
    <x v="3"/>
    <x v="5"/>
  </r>
  <r>
    <x v="0"/>
    <x v="3"/>
    <x v="0"/>
    <x v="3"/>
    <x v="0"/>
    <x v="1729"/>
    <x v="2632"/>
    <x v="19"/>
    <x v="0"/>
    <x v="221"/>
    <x v="416"/>
    <x v="416"/>
    <x v="423"/>
    <x v="0"/>
    <x v="3"/>
    <x v="20"/>
    <x v="0"/>
    <x v="1165"/>
    <x v="0"/>
    <x v="0"/>
    <x v="3"/>
    <x v="5"/>
  </r>
  <r>
    <x v="0"/>
    <x v="3"/>
    <x v="0"/>
    <x v="3"/>
    <x v="0"/>
    <x v="1783"/>
    <x v="2634"/>
    <x v="19"/>
    <x v="0"/>
    <x v="221"/>
    <x v="416"/>
    <x v="416"/>
    <x v="423"/>
    <x v="330"/>
    <x v="3"/>
    <x v="17"/>
    <x v="0"/>
    <x v="535"/>
    <x v="0"/>
    <x v="0"/>
    <x v="3"/>
    <x v="5"/>
  </r>
  <r>
    <x v="0"/>
    <x v="3"/>
    <x v="0"/>
    <x v="3"/>
    <x v="0"/>
    <x v="1753"/>
    <x v="2633"/>
    <x v="19"/>
    <x v="0"/>
    <x v="221"/>
    <x v="416"/>
    <x v="416"/>
    <x v="423"/>
    <x v="374"/>
    <x v="3"/>
    <x v="21"/>
    <x v="0"/>
    <x v="424"/>
    <x v="0"/>
    <x v="0"/>
    <x v="3"/>
    <x v="5"/>
  </r>
  <r>
    <x v="0"/>
    <x v="3"/>
    <x v="0"/>
    <x v="3"/>
    <x v="0"/>
    <x v="1843"/>
    <x v="1540"/>
    <x v="19"/>
    <x v="0"/>
    <x v="63"/>
    <x v="392"/>
    <x v="392"/>
    <x v="399"/>
    <x v="0"/>
    <x v="3"/>
    <x v="10"/>
    <x v="0"/>
    <x v="1151"/>
    <x v="0"/>
    <x v="0"/>
    <x v="3"/>
    <x v="5"/>
  </r>
  <r>
    <x v="0"/>
    <x v="3"/>
    <x v="0"/>
    <x v="3"/>
    <x v="0"/>
    <x v="1858"/>
    <x v="472"/>
    <x v="19"/>
    <x v="0"/>
    <x v="155"/>
    <x v="407"/>
    <x v="407"/>
    <x v="414"/>
    <x v="264"/>
    <x v="3"/>
    <x v="17"/>
    <x v="0"/>
    <x v="610"/>
    <x v="0"/>
    <x v="0"/>
    <x v="3"/>
    <x v="5"/>
  </r>
  <r>
    <x v="0"/>
    <x v="3"/>
    <x v="0"/>
    <x v="3"/>
    <x v="0"/>
    <x v="1829"/>
    <x v="1537"/>
    <x v="19"/>
    <x v="0"/>
    <x v="155"/>
    <x v="416"/>
    <x v="416"/>
    <x v="423"/>
    <x v="348"/>
    <x v="3"/>
    <x v="16"/>
    <x v="0"/>
    <x v="499"/>
    <x v="0"/>
    <x v="0"/>
    <x v="3"/>
    <x v="5"/>
  </r>
  <r>
    <x v="0"/>
    <x v="3"/>
    <x v="0"/>
    <x v="3"/>
    <x v="0"/>
    <x v="1833"/>
    <x v="2051"/>
    <x v="19"/>
    <x v="0"/>
    <x v="202"/>
    <x v="416"/>
    <x v="416"/>
    <x v="423"/>
    <x v="225"/>
    <x v="3"/>
    <x v="22"/>
    <x v="0"/>
    <x v="718"/>
    <x v="0"/>
    <x v="0"/>
    <x v="3"/>
    <x v="5"/>
  </r>
  <r>
    <x v="0"/>
    <x v="3"/>
    <x v="0"/>
    <x v="3"/>
    <x v="0"/>
    <x v="1812"/>
    <x v="1533"/>
    <x v="19"/>
    <x v="0"/>
    <x v="224"/>
    <x v="407"/>
    <x v="407"/>
    <x v="414"/>
    <x v="58"/>
    <x v="3"/>
    <x v="15"/>
    <x v="0"/>
    <x v="925"/>
    <x v="0"/>
    <x v="0"/>
    <x v="3"/>
    <x v="5"/>
  </r>
  <r>
    <x v="0"/>
    <x v="3"/>
    <x v="0"/>
    <x v="3"/>
    <x v="0"/>
    <x v="1796"/>
    <x v="697"/>
    <x v="19"/>
    <x v="0"/>
    <x v="63"/>
    <x v="407"/>
    <x v="407"/>
    <x v="414"/>
    <x v="111"/>
    <x v="3"/>
    <x v="14"/>
    <x v="0"/>
    <x v="868"/>
    <x v="0"/>
    <x v="0"/>
    <x v="3"/>
    <x v="5"/>
  </r>
  <r>
    <x v="0"/>
    <x v="3"/>
    <x v="0"/>
    <x v="3"/>
    <x v="0"/>
    <x v="1824"/>
    <x v="702"/>
    <x v="19"/>
    <x v="0"/>
    <x v="288"/>
    <x v="416"/>
    <x v="416"/>
    <x v="423"/>
    <x v="420"/>
    <x v="3"/>
    <x v="17"/>
    <x v="0"/>
    <x v="313"/>
    <x v="0"/>
    <x v="0"/>
    <x v="3"/>
    <x v="5"/>
  </r>
  <r>
    <x v="0"/>
    <x v="3"/>
    <x v="0"/>
    <x v="3"/>
    <x v="0"/>
    <x v="1797"/>
    <x v="698"/>
    <x v="19"/>
    <x v="0"/>
    <x v="63"/>
    <x v="407"/>
    <x v="407"/>
    <x v="414"/>
    <x v="75"/>
    <x v="3"/>
    <x v="14"/>
    <x v="0"/>
    <x v="902"/>
    <x v="0"/>
    <x v="0"/>
    <x v="3"/>
    <x v="5"/>
  </r>
  <r>
    <x v="0"/>
    <x v="3"/>
    <x v="0"/>
    <x v="3"/>
    <x v="0"/>
    <x v="1819"/>
    <x v="2388"/>
    <x v="19"/>
    <x v="0"/>
    <x v="155"/>
    <x v="416"/>
    <x v="416"/>
    <x v="423"/>
    <x v="0"/>
    <x v="3"/>
    <x v="19"/>
    <x v="0"/>
    <x v="1165"/>
    <x v="0"/>
    <x v="0"/>
    <x v="3"/>
    <x v="5"/>
  </r>
  <r>
    <x v="0"/>
    <x v="3"/>
    <x v="0"/>
    <x v="3"/>
    <x v="0"/>
    <x v="1786"/>
    <x v="2635"/>
    <x v="19"/>
    <x v="0"/>
    <x v="288"/>
    <x v="416"/>
    <x v="416"/>
    <x v="423"/>
    <x v="0"/>
    <x v="3"/>
    <x v="11"/>
    <x v="0"/>
    <x v="1165"/>
    <x v="0"/>
    <x v="0"/>
    <x v="3"/>
    <x v="5"/>
  </r>
  <r>
    <x v="0"/>
    <x v="3"/>
    <x v="0"/>
    <x v="3"/>
    <x v="0"/>
    <x v="1835"/>
    <x v="1170"/>
    <x v="19"/>
    <x v="0"/>
    <x v="221"/>
    <x v="416"/>
    <x v="416"/>
    <x v="423"/>
    <x v="0"/>
    <x v="3"/>
    <x v="17"/>
    <x v="0"/>
    <x v="1165"/>
    <x v="0"/>
    <x v="0"/>
    <x v="3"/>
    <x v="5"/>
  </r>
  <r>
    <x v="0"/>
    <x v="3"/>
    <x v="0"/>
    <x v="3"/>
    <x v="0"/>
    <x v="1861"/>
    <x v="1545"/>
    <x v="19"/>
    <x v="0"/>
    <x v="41"/>
    <x v="392"/>
    <x v="392"/>
    <x v="399"/>
    <x v="171"/>
    <x v="3"/>
    <x v="13"/>
    <x v="0"/>
    <x v="751"/>
    <x v="0"/>
    <x v="0"/>
    <x v="3"/>
    <x v="5"/>
  </r>
  <r>
    <x v="0"/>
    <x v="3"/>
    <x v="0"/>
    <x v="3"/>
    <x v="0"/>
    <x v="1846"/>
    <x v="1541"/>
    <x v="19"/>
    <x v="0"/>
    <x v="63"/>
    <x v="392"/>
    <x v="392"/>
    <x v="399"/>
    <x v="112"/>
    <x v="3"/>
    <x v="13"/>
    <x v="0"/>
    <x v="855"/>
    <x v="0"/>
    <x v="0"/>
    <x v="3"/>
    <x v="5"/>
  </r>
  <r>
    <x v="0"/>
    <x v="3"/>
    <x v="0"/>
    <x v="3"/>
    <x v="0"/>
    <x v="1839"/>
    <x v="2390"/>
    <x v="19"/>
    <x v="0"/>
    <x v="221"/>
    <x v="416"/>
    <x v="416"/>
    <x v="423"/>
    <x v="0"/>
    <x v="3"/>
    <x v="17"/>
    <x v="0"/>
    <x v="1165"/>
    <x v="0"/>
    <x v="0"/>
    <x v="3"/>
    <x v="5"/>
  </r>
  <r>
    <x v="0"/>
    <x v="3"/>
    <x v="0"/>
    <x v="3"/>
    <x v="0"/>
    <x v="1837"/>
    <x v="1539"/>
    <x v="19"/>
    <x v="0"/>
    <x v="221"/>
    <x v="416"/>
    <x v="416"/>
    <x v="423"/>
    <x v="319"/>
    <x v="3"/>
    <x v="16"/>
    <x v="0"/>
    <x v="548"/>
    <x v="0"/>
    <x v="0"/>
    <x v="3"/>
    <x v="5"/>
  </r>
  <r>
    <x v="0"/>
    <x v="3"/>
    <x v="0"/>
    <x v="3"/>
    <x v="0"/>
    <x v="1830"/>
    <x v="703"/>
    <x v="19"/>
    <x v="0"/>
    <x v="155"/>
    <x v="416"/>
    <x v="416"/>
    <x v="423"/>
    <x v="328"/>
    <x v="3"/>
    <x v="18"/>
    <x v="0"/>
    <x v="536"/>
    <x v="0"/>
    <x v="0"/>
    <x v="3"/>
    <x v="5"/>
  </r>
  <r>
    <x v="0"/>
    <x v="3"/>
    <x v="0"/>
    <x v="3"/>
    <x v="0"/>
    <x v="1821"/>
    <x v="1536"/>
    <x v="19"/>
    <x v="0"/>
    <x v="221"/>
    <x v="416"/>
    <x v="416"/>
    <x v="423"/>
    <x v="0"/>
    <x v="3"/>
    <x v="15"/>
    <x v="0"/>
    <x v="1165"/>
    <x v="0"/>
    <x v="0"/>
    <x v="3"/>
    <x v="5"/>
  </r>
  <r>
    <x v="0"/>
    <x v="3"/>
    <x v="0"/>
    <x v="3"/>
    <x v="0"/>
    <x v="1863"/>
    <x v="2641"/>
    <x v="19"/>
    <x v="0"/>
    <x v="221"/>
    <x v="407"/>
    <x v="407"/>
    <x v="414"/>
    <x v="0"/>
    <x v="3"/>
    <x v="14"/>
    <x v="0"/>
    <x v="1159"/>
    <x v="0"/>
    <x v="0"/>
    <x v="3"/>
    <x v="5"/>
  </r>
  <r>
    <x v="0"/>
    <x v="3"/>
    <x v="0"/>
    <x v="3"/>
    <x v="0"/>
    <x v="1785"/>
    <x v="695"/>
    <x v="19"/>
    <x v="0"/>
    <x v="221"/>
    <x v="416"/>
    <x v="416"/>
    <x v="423"/>
    <x v="0"/>
    <x v="3"/>
    <x v="15"/>
    <x v="0"/>
    <x v="1165"/>
    <x v="0"/>
    <x v="0"/>
    <x v="3"/>
    <x v="5"/>
  </r>
  <r>
    <x v="0"/>
    <x v="3"/>
    <x v="0"/>
    <x v="3"/>
    <x v="0"/>
    <x v="1840"/>
    <x v="2391"/>
    <x v="19"/>
    <x v="0"/>
    <x v="221"/>
    <x v="416"/>
    <x v="416"/>
    <x v="423"/>
    <x v="0"/>
    <x v="3"/>
    <x v="16"/>
    <x v="0"/>
    <x v="1165"/>
    <x v="0"/>
    <x v="0"/>
    <x v="3"/>
    <x v="5"/>
  </r>
  <r>
    <x v="0"/>
    <x v="3"/>
    <x v="0"/>
    <x v="3"/>
    <x v="0"/>
    <x v="1877"/>
    <x v="978"/>
    <x v="19"/>
    <x v="0"/>
    <x v="63"/>
    <x v="372"/>
    <x v="372"/>
    <x v="379"/>
    <x v="0"/>
    <x v="3"/>
    <x v="14"/>
    <x v="0"/>
    <x v="1140"/>
    <x v="0"/>
    <x v="0"/>
    <x v="3"/>
    <x v="5"/>
  </r>
  <r>
    <x v="0"/>
    <x v="3"/>
    <x v="0"/>
    <x v="3"/>
    <x v="0"/>
    <x v="1876"/>
    <x v="1547"/>
    <x v="19"/>
    <x v="0"/>
    <x v="202"/>
    <x v="416"/>
    <x v="416"/>
    <x v="423"/>
    <x v="209"/>
    <x v="3"/>
    <x v="19"/>
    <x v="0"/>
    <x v="737"/>
    <x v="0"/>
    <x v="0"/>
    <x v="3"/>
    <x v="5"/>
  </r>
  <r>
    <x v="0"/>
    <x v="3"/>
    <x v="0"/>
    <x v="3"/>
    <x v="0"/>
    <x v="1970"/>
    <x v="1563"/>
    <x v="19"/>
    <x v="0"/>
    <x v="155"/>
    <x v="320"/>
    <x v="320"/>
    <x v="327"/>
    <x v="131"/>
    <x v="3"/>
    <x v="7"/>
    <x v="0"/>
    <x v="764"/>
    <x v="0"/>
    <x v="0"/>
    <x v="3"/>
    <x v="5"/>
  </r>
  <r>
    <x v="0"/>
    <x v="3"/>
    <x v="0"/>
    <x v="3"/>
    <x v="0"/>
    <x v="1921"/>
    <x v="482"/>
    <x v="19"/>
    <x v="0"/>
    <x v="155"/>
    <x v="372"/>
    <x v="372"/>
    <x v="379"/>
    <x v="326"/>
    <x v="3"/>
    <x v="5"/>
    <x v="0"/>
    <x v="432"/>
    <x v="0"/>
    <x v="0"/>
    <x v="3"/>
    <x v="5"/>
  </r>
  <r>
    <x v="0"/>
    <x v="3"/>
    <x v="0"/>
    <x v="3"/>
    <x v="0"/>
    <x v="1969"/>
    <x v="2653"/>
    <x v="19"/>
    <x v="0"/>
    <x v="155"/>
    <x v="320"/>
    <x v="320"/>
    <x v="327"/>
    <x v="289"/>
    <x v="3"/>
    <x v="10"/>
    <x v="0"/>
    <x v="411"/>
    <x v="0"/>
    <x v="0"/>
    <x v="3"/>
    <x v="5"/>
  </r>
  <r>
    <x v="0"/>
    <x v="3"/>
    <x v="0"/>
    <x v="3"/>
    <x v="0"/>
    <x v="1891"/>
    <x v="981"/>
    <x v="19"/>
    <x v="0"/>
    <x v="155"/>
    <x v="392"/>
    <x v="392"/>
    <x v="399"/>
    <x v="332"/>
    <x v="3"/>
    <x v="15"/>
    <x v="0"/>
    <x v="459"/>
    <x v="0"/>
    <x v="0"/>
    <x v="3"/>
    <x v="5"/>
  </r>
  <r>
    <x v="0"/>
    <x v="3"/>
    <x v="0"/>
    <x v="3"/>
    <x v="0"/>
    <x v="1976"/>
    <x v="987"/>
    <x v="19"/>
    <x v="0"/>
    <x v="155"/>
    <x v="320"/>
    <x v="320"/>
    <x v="327"/>
    <x v="135"/>
    <x v="3"/>
    <x v="10"/>
    <x v="0"/>
    <x v="758"/>
    <x v="0"/>
    <x v="0"/>
    <x v="3"/>
    <x v="5"/>
  </r>
  <r>
    <x v="0"/>
    <x v="3"/>
    <x v="0"/>
    <x v="3"/>
    <x v="0"/>
    <x v="1903"/>
    <x v="2643"/>
    <x v="19"/>
    <x v="0"/>
    <x v="288"/>
    <x v="392"/>
    <x v="392"/>
    <x v="399"/>
    <x v="0"/>
    <x v="3"/>
    <x v="13"/>
    <x v="0"/>
    <x v="1151"/>
    <x v="0"/>
    <x v="0"/>
    <x v="3"/>
    <x v="5"/>
  </r>
  <r>
    <x v="0"/>
    <x v="3"/>
    <x v="0"/>
    <x v="3"/>
    <x v="0"/>
    <x v="1872"/>
    <x v="2062"/>
    <x v="19"/>
    <x v="0"/>
    <x v="221"/>
    <x v="407"/>
    <x v="407"/>
    <x v="414"/>
    <x v="0"/>
    <x v="3"/>
    <x v="14"/>
    <x v="0"/>
    <x v="1159"/>
    <x v="0"/>
    <x v="0"/>
    <x v="3"/>
    <x v="5"/>
  </r>
  <r>
    <x v="0"/>
    <x v="3"/>
    <x v="0"/>
    <x v="3"/>
    <x v="0"/>
    <x v="1886"/>
    <x v="2397"/>
    <x v="19"/>
    <x v="0"/>
    <x v="63"/>
    <x v="372"/>
    <x v="372"/>
    <x v="379"/>
    <x v="0"/>
    <x v="3"/>
    <x v="13"/>
    <x v="0"/>
    <x v="1140"/>
    <x v="0"/>
    <x v="0"/>
    <x v="3"/>
    <x v="5"/>
  </r>
  <r>
    <x v="0"/>
    <x v="3"/>
    <x v="0"/>
    <x v="3"/>
    <x v="0"/>
    <x v="1934"/>
    <x v="1555"/>
    <x v="19"/>
    <x v="0"/>
    <x v="221"/>
    <x v="372"/>
    <x v="372"/>
    <x v="379"/>
    <x v="0"/>
    <x v="3"/>
    <x v="12"/>
    <x v="0"/>
    <x v="1140"/>
    <x v="0"/>
    <x v="0"/>
    <x v="3"/>
    <x v="5"/>
  </r>
  <r>
    <x v="0"/>
    <x v="3"/>
    <x v="0"/>
    <x v="3"/>
    <x v="0"/>
    <x v="1908"/>
    <x v="2071"/>
    <x v="19"/>
    <x v="0"/>
    <x v="221"/>
    <x v="392"/>
    <x v="392"/>
    <x v="399"/>
    <x v="0"/>
    <x v="3"/>
    <x v="13"/>
    <x v="0"/>
    <x v="1151"/>
    <x v="0"/>
    <x v="0"/>
    <x v="3"/>
    <x v="5"/>
  </r>
  <r>
    <x v="0"/>
    <x v="3"/>
    <x v="0"/>
    <x v="3"/>
    <x v="0"/>
    <x v="1919"/>
    <x v="983"/>
    <x v="19"/>
    <x v="0"/>
    <x v="155"/>
    <x v="372"/>
    <x v="372"/>
    <x v="379"/>
    <x v="308"/>
    <x v="3"/>
    <x v="14"/>
    <x v="0"/>
    <x v="445"/>
    <x v="0"/>
    <x v="0"/>
    <x v="3"/>
    <x v="5"/>
  </r>
  <r>
    <x v="0"/>
    <x v="3"/>
    <x v="0"/>
    <x v="3"/>
    <x v="0"/>
    <x v="1938"/>
    <x v="2400"/>
    <x v="19"/>
    <x v="0"/>
    <x v="221"/>
    <x v="372"/>
    <x v="372"/>
    <x v="379"/>
    <x v="0"/>
    <x v="3"/>
    <x v="10"/>
    <x v="0"/>
    <x v="1140"/>
    <x v="0"/>
    <x v="0"/>
    <x v="3"/>
    <x v="5"/>
  </r>
  <r>
    <x v="0"/>
    <x v="3"/>
    <x v="0"/>
    <x v="3"/>
    <x v="0"/>
    <x v="1961"/>
    <x v="2405"/>
    <x v="19"/>
    <x v="0"/>
    <x v="221"/>
    <x v="345"/>
    <x v="345"/>
    <x v="352"/>
    <x v="0"/>
    <x v="3"/>
    <x v="11"/>
    <x v="0"/>
    <x v="1127"/>
    <x v="0"/>
    <x v="0"/>
    <x v="3"/>
    <x v="5"/>
  </r>
  <r>
    <x v="0"/>
    <x v="3"/>
    <x v="0"/>
    <x v="3"/>
    <x v="0"/>
    <x v="1981"/>
    <x v="1182"/>
    <x v="19"/>
    <x v="0"/>
    <x v="142"/>
    <x v="345"/>
    <x v="345"/>
    <x v="352"/>
    <x v="387"/>
    <x v="3"/>
    <x v="11"/>
    <x v="0"/>
    <x v="331"/>
    <x v="0"/>
    <x v="0"/>
    <x v="3"/>
    <x v="5"/>
  </r>
  <r>
    <x v="0"/>
    <x v="3"/>
    <x v="0"/>
    <x v="3"/>
    <x v="0"/>
    <x v="1963"/>
    <x v="1180"/>
    <x v="19"/>
    <x v="0"/>
    <x v="81"/>
    <x v="345"/>
    <x v="345"/>
    <x v="352"/>
    <x v="468"/>
    <x v="3"/>
    <x v="17"/>
    <x v="0"/>
    <x v="233"/>
    <x v="0"/>
    <x v="0"/>
    <x v="3"/>
    <x v="5"/>
  </r>
  <r>
    <x v="1"/>
    <x v="6"/>
    <x v="0"/>
    <x v="4"/>
    <x v="0"/>
    <x v="2744"/>
    <x v="1746"/>
    <x v="33"/>
    <x v="0"/>
    <x v="172"/>
    <x v="655"/>
    <x v="655"/>
    <x v="663"/>
    <x v="727"/>
    <x v="6"/>
    <x v="59"/>
    <x v="0"/>
    <x v="1331"/>
    <x v="0"/>
    <x v="0"/>
    <x v="6"/>
    <x v="10"/>
  </r>
  <r>
    <x v="0"/>
    <x v="3"/>
    <x v="0"/>
    <x v="1"/>
    <x v="0"/>
    <x v="268"/>
    <x v="2020"/>
    <x v="25"/>
    <x v="0"/>
    <x v="254"/>
    <x v="627"/>
    <x v="627"/>
    <x v="634"/>
    <x v="703"/>
    <x v="4"/>
    <x v="25"/>
    <x v="0"/>
    <x v="1222"/>
    <x v="0"/>
    <x v="0"/>
    <x v="23"/>
    <x v="11"/>
  </r>
  <r>
    <x v="0"/>
    <x v="3"/>
    <x v="0"/>
    <x v="1"/>
    <x v="0"/>
    <x v="269"/>
    <x v="2021"/>
    <x v="25"/>
    <x v="0"/>
    <x v="254"/>
    <x v="627"/>
    <x v="627"/>
    <x v="634"/>
    <x v="698"/>
    <x v="4"/>
    <x v="29"/>
    <x v="0"/>
    <x v="1239"/>
    <x v="0"/>
    <x v="0"/>
    <x v="23"/>
    <x v="11"/>
  </r>
  <r>
    <x v="1"/>
    <x v="6"/>
    <x v="0"/>
    <x v="4"/>
    <x v="0"/>
    <x v="2747"/>
    <x v="1744"/>
    <x v="37"/>
    <x v="0"/>
    <x v="494"/>
    <x v="637"/>
    <x v="637"/>
    <x v="644"/>
    <x v="733"/>
    <x v="6"/>
    <x v="59"/>
    <x v="0"/>
    <x v="539"/>
    <x v="0"/>
    <x v="0"/>
    <x v="8"/>
    <x v="4"/>
  </r>
  <r>
    <x v="1"/>
    <x v="6"/>
    <x v="0"/>
    <x v="4"/>
    <x v="0"/>
    <x v="2746"/>
    <x v="1740"/>
    <x v="38"/>
    <x v="0"/>
    <x v="496"/>
    <x v="642"/>
    <x v="642"/>
    <x v="649"/>
    <x v="734"/>
    <x v="6"/>
    <x v="59"/>
    <x v="0"/>
    <x v="1277"/>
    <x v="0"/>
    <x v="0"/>
    <x v="8"/>
    <x v="5"/>
  </r>
  <r>
    <x v="0"/>
    <x v="3"/>
    <x v="0"/>
    <x v="1"/>
    <x v="0"/>
    <x v="270"/>
    <x v="681"/>
    <x v="25"/>
    <x v="0"/>
    <x v="248"/>
    <x v="627"/>
    <x v="627"/>
    <x v="634"/>
    <x v="0"/>
    <x v="4"/>
    <x v="26"/>
    <x v="0"/>
    <x v="1301"/>
    <x v="0"/>
    <x v="0"/>
    <x v="23"/>
    <x v="11"/>
  </r>
  <r>
    <x v="1"/>
    <x v="6"/>
    <x v="0"/>
    <x v="4"/>
    <x v="0"/>
    <x v="2741"/>
    <x v="1742"/>
    <x v="1"/>
    <x v="0"/>
    <x v="496"/>
    <x v="646"/>
    <x v="646"/>
    <x v="657"/>
    <x v="738"/>
    <x v="6"/>
    <x v="59"/>
    <x v="0"/>
    <x v="1313"/>
    <x v="0"/>
    <x v="0"/>
    <x v="8"/>
    <x v="5"/>
  </r>
  <r>
    <x v="1"/>
    <x v="6"/>
    <x v="0"/>
    <x v="4"/>
    <x v="0"/>
    <x v="2742"/>
    <x v="1741"/>
    <x v="2"/>
    <x v="0"/>
    <x v="494"/>
    <x v="644"/>
    <x v="644"/>
    <x v="651"/>
    <x v="739"/>
    <x v="6"/>
    <x v="59"/>
    <x v="0"/>
    <x v="1271"/>
    <x v="0"/>
    <x v="0"/>
    <x v="8"/>
    <x v="4"/>
  </r>
  <r>
    <x v="0"/>
    <x v="3"/>
    <x v="0"/>
    <x v="1"/>
    <x v="0"/>
    <x v="271"/>
    <x v="682"/>
    <x v="25"/>
    <x v="0"/>
    <x v="263"/>
    <x v="625"/>
    <x v="625"/>
    <x v="632"/>
    <x v="25"/>
    <x v="4"/>
    <x v="26"/>
    <x v="0"/>
    <x v="1298"/>
    <x v="0"/>
    <x v="0"/>
    <x v="23"/>
    <x v="11"/>
  </r>
  <r>
    <x v="0"/>
    <x v="3"/>
    <x v="0"/>
    <x v="1"/>
    <x v="0"/>
    <x v="272"/>
    <x v="683"/>
    <x v="25"/>
    <x v="0"/>
    <x v="263"/>
    <x v="625"/>
    <x v="625"/>
    <x v="632"/>
    <x v="0"/>
    <x v="4"/>
    <x v="0"/>
    <x v="0"/>
    <x v="1299"/>
    <x v="0"/>
    <x v="0"/>
    <x v="23"/>
    <x v="11"/>
  </r>
  <r>
    <x v="0"/>
    <x v="3"/>
    <x v="0"/>
    <x v="1"/>
    <x v="0"/>
    <x v="273"/>
    <x v="1495"/>
    <x v="25"/>
    <x v="0"/>
    <x v="248"/>
    <x v="627"/>
    <x v="627"/>
    <x v="634"/>
    <x v="0"/>
    <x v="4"/>
    <x v="32"/>
    <x v="0"/>
    <x v="1301"/>
    <x v="0"/>
    <x v="0"/>
    <x v="23"/>
    <x v="11"/>
  </r>
  <r>
    <x v="0"/>
    <x v="3"/>
    <x v="0"/>
    <x v="1"/>
    <x v="0"/>
    <x v="274"/>
    <x v="1498"/>
    <x v="25"/>
    <x v="0"/>
    <x v="257"/>
    <x v="625"/>
    <x v="625"/>
    <x v="632"/>
    <x v="0"/>
    <x v="4"/>
    <x v="21"/>
    <x v="0"/>
    <x v="1299"/>
    <x v="0"/>
    <x v="0"/>
    <x v="23"/>
    <x v="11"/>
  </r>
  <r>
    <x v="0"/>
    <x v="3"/>
    <x v="0"/>
    <x v="1"/>
    <x v="0"/>
    <x v="275"/>
    <x v="2380"/>
    <x v="25"/>
    <x v="0"/>
    <x v="257"/>
    <x v="625"/>
    <x v="625"/>
    <x v="632"/>
    <x v="0"/>
    <x v="4"/>
    <x v="0"/>
    <x v="0"/>
    <x v="1299"/>
    <x v="0"/>
    <x v="0"/>
    <x v="23"/>
    <x v="11"/>
  </r>
  <r>
    <x v="0"/>
    <x v="3"/>
    <x v="0"/>
    <x v="1"/>
    <x v="0"/>
    <x v="276"/>
    <x v="1501"/>
    <x v="25"/>
    <x v="0"/>
    <x v="256"/>
    <x v="614"/>
    <x v="614"/>
    <x v="621"/>
    <x v="668"/>
    <x v="4"/>
    <x v="28"/>
    <x v="0"/>
    <x v="1256"/>
    <x v="0"/>
    <x v="0"/>
    <x v="23"/>
    <x v="11"/>
  </r>
  <r>
    <x v="0"/>
    <x v="3"/>
    <x v="0"/>
    <x v="1"/>
    <x v="0"/>
    <x v="277"/>
    <x v="1502"/>
    <x v="25"/>
    <x v="0"/>
    <x v="256"/>
    <x v="614"/>
    <x v="614"/>
    <x v="621"/>
    <x v="671"/>
    <x v="4"/>
    <x v="21"/>
    <x v="0"/>
    <x v="1251"/>
    <x v="0"/>
    <x v="0"/>
    <x v="23"/>
    <x v="11"/>
  </r>
  <r>
    <x v="0"/>
    <x v="3"/>
    <x v="0"/>
    <x v="1"/>
    <x v="0"/>
    <x v="278"/>
    <x v="2022"/>
    <x v="25"/>
    <x v="0"/>
    <x v="275"/>
    <x v="627"/>
    <x v="627"/>
    <x v="634"/>
    <x v="674"/>
    <x v="4"/>
    <x v="26"/>
    <x v="0"/>
    <x v="1279"/>
    <x v="0"/>
    <x v="0"/>
    <x v="23"/>
    <x v="11"/>
  </r>
  <r>
    <x v="0"/>
    <x v="3"/>
    <x v="0"/>
    <x v="1"/>
    <x v="0"/>
    <x v="279"/>
    <x v="2023"/>
    <x v="25"/>
    <x v="0"/>
    <x v="275"/>
    <x v="627"/>
    <x v="627"/>
    <x v="634"/>
    <x v="695"/>
    <x v="4"/>
    <x v="38"/>
    <x v="0"/>
    <x v="1247"/>
    <x v="0"/>
    <x v="0"/>
    <x v="23"/>
    <x v="11"/>
  </r>
  <r>
    <x v="0"/>
    <x v="3"/>
    <x v="0"/>
    <x v="1"/>
    <x v="0"/>
    <x v="280"/>
    <x v="454"/>
    <x v="25"/>
    <x v="0"/>
    <x v="261"/>
    <x v="627"/>
    <x v="627"/>
    <x v="634"/>
    <x v="0"/>
    <x v="4"/>
    <x v="0"/>
    <x v="0"/>
    <x v="1301"/>
    <x v="0"/>
    <x v="0"/>
    <x v="23"/>
    <x v="11"/>
  </r>
  <r>
    <x v="0"/>
    <x v="3"/>
    <x v="0"/>
    <x v="1"/>
    <x v="0"/>
    <x v="281"/>
    <x v="1496"/>
    <x v="25"/>
    <x v="0"/>
    <x v="258"/>
    <x v="625"/>
    <x v="625"/>
    <x v="632"/>
    <x v="0"/>
    <x v="4"/>
    <x v="0"/>
    <x v="0"/>
    <x v="1299"/>
    <x v="0"/>
    <x v="0"/>
    <x v="23"/>
    <x v="11"/>
  </r>
  <r>
    <x v="0"/>
    <x v="3"/>
    <x v="0"/>
    <x v="1"/>
    <x v="0"/>
    <x v="282"/>
    <x v="1497"/>
    <x v="25"/>
    <x v="0"/>
    <x v="258"/>
    <x v="625"/>
    <x v="625"/>
    <x v="632"/>
    <x v="0"/>
    <x v="4"/>
    <x v="0"/>
    <x v="0"/>
    <x v="1299"/>
    <x v="0"/>
    <x v="0"/>
    <x v="23"/>
    <x v="11"/>
  </r>
  <r>
    <x v="0"/>
    <x v="3"/>
    <x v="0"/>
    <x v="1"/>
    <x v="0"/>
    <x v="283"/>
    <x v="2026"/>
    <x v="25"/>
    <x v="0"/>
    <x v="273"/>
    <x v="625"/>
    <x v="625"/>
    <x v="632"/>
    <x v="0"/>
    <x v="4"/>
    <x v="33"/>
    <x v="0"/>
    <x v="1299"/>
    <x v="0"/>
    <x v="0"/>
    <x v="23"/>
    <x v="11"/>
  </r>
  <r>
    <x v="0"/>
    <x v="3"/>
    <x v="0"/>
    <x v="1"/>
    <x v="0"/>
    <x v="284"/>
    <x v="2381"/>
    <x v="25"/>
    <x v="0"/>
    <x v="273"/>
    <x v="625"/>
    <x v="625"/>
    <x v="632"/>
    <x v="145"/>
    <x v="4"/>
    <x v="36"/>
    <x v="0"/>
    <x v="1286"/>
    <x v="0"/>
    <x v="0"/>
    <x v="23"/>
    <x v="11"/>
  </r>
  <r>
    <x v="0"/>
    <x v="3"/>
    <x v="0"/>
    <x v="1"/>
    <x v="0"/>
    <x v="285"/>
    <x v="1499"/>
    <x v="25"/>
    <x v="0"/>
    <x v="255"/>
    <x v="627"/>
    <x v="627"/>
    <x v="634"/>
    <x v="675"/>
    <x v="4"/>
    <x v="19"/>
    <x v="0"/>
    <x v="1278"/>
    <x v="0"/>
    <x v="0"/>
    <x v="23"/>
    <x v="11"/>
  </r>
  <r>
    <x v="0"/>
    <x v="3"/>
    <x v="0"/>
    <x v="1"/>
    <x v="0"/>
    <x v="286"/>
    <x v="2024"/>
    <x v="25"/>
    <x v="0"/>
    <x v="270"/>
    <x v="627"/>
    <x v="627"/>
    <x v="634"/>
    <x v="0"/>
    <x v="4"/>
    <x v="0"/>
    <x v="0"/>
    <x v="1301"/>
    <x v="0"/>
    <x v="0"/>
    <x v="23"/>
    <x v="11"/>
  </r>
  <r>
    <x v="0"/>
    <x v="3"/>
    <x v="0"/>
    <x v="1"/>
    <x v="0"/>
    <x v="287"/>
    <x v="2025"/>
    <x v="25"/>
    <x v="0"/>
    <x v="270"/>
    <x v="627"/>
    <x v="627"/>
    <x v="634"/>
    <x v="0"/>
    <x v="4"/>
    <x v="0"/>
    <x v="0"/>
    <x v="1301"/>
    <x v="0"/>
    <x v="0"/>
    <x v="23"/>
    <x v="11"/>
  </r>
  <r>
    <x v="0"/>
    <x v="3"/>
    <x v="0"/>
    <x v="1"/>
    <x v="0"/>
    <x v="288"/>
    <x v="1500"/>
    <x v="25"/>
    <x v="0"/>
    <x v="255"/>
    <x v="627"/>
    <x v="627"/>
    <x v="634"/>
    <x v="0"/>
    <x v="4"/>
    <x v="22"/>
    <x v="0"/>
    <x v="1301"/>
    <x v="0"/>
    <x v="0"/>
    <x v="23"/>
    <x v="11"/>
  </r>
  <r>
    <x v="0"/>
    <x v="3"/>
    <x v="0"/>
    <x v="1"/>
    <x v="0"/>
    <x v="289"/>
    <x v="455"/>
    <x v="25"/>
    <x v="0"/>
    <x v="419"/>
    <x v="627"/>
    <x v="627"/>
    <x v="634"/>
    <x v="0"/>
    <x v="4"/>
    <x v="0"/>
    <x v="0"/>
    <x v="1301"/>
    <x v="0"/>
    <x v="0"/>
    <x v="23"/>
    <x v="11"/>
  </r>
  <r>
    <x v="0"/>
    <x v="5"/>
    <x v="0"/>
    <x v="2"/>
    <x v="0"/>
    <x v="1643"/>
    <x v="1049"/>
    <x v="29"/>
    <x v="0"/>
    <x v="208"/>
    <x v="662"/>
    <x v="662"/>
    <x v="669"/>
    <x v="743"/>
    <x v="1"/>
    <x v="56"/>
    <x v="0"/>
    <x v="5"/>
    <x v="0"/>
    <x v="0"/>
    <x v="10"/>
    <x v="1"/>
  </r>
  <r>
    <x v="0"/>
    <x v="5"/>
    <x v="0"/>
    <x v="2"/>
    <x v="0"/>
    <x v="1644"/>
    <x v="1751"/>
    <x v="29"/>
    <x v="0"/>
    <x v="209"/>
    <x v="639"/>
    <x v="639"/>
    <x v="646"/>
    <x v="735"/>
    <x v="1"/>
    <x v="53"/>
    <x v="0"/>
    <x v="100"/>
    <x v="0"/>
    <x v="0"/>
    <x v="10"/>
    <x v="1"/>
  </r>
  <r>
    <x v="0"/>
    <x v="5"/>
    <x v="0"/>
    <x v="2"/>
    <x v="0"/>
    <x v="1645"/>
    <x v="785"/>
    <x v="29"/>
    <x v="0"/>
    <x v="210"/>
    <x v="659"/>
    <x v="659"/>
    <x v="666"/>
    <x v="741"/>
    <x v="1"/>
    <x v="55"/>
    <x v="0"/>
    <x v="158"/>
    <x v="0"/>
    <x v="0"/>
    <x v="10"/>
    <x v="1"/>
  </r>
  <r>
    <x v="0"/>
    <x v="5"/>
    <x v="0"/>
    <x v="2"/>
    <x v="0"/>
    <x v="1646"/>
    <x v="1750"/>
    <x v="29"/>
    <x v="0"/>
    <x v="211"/>
    <x v="666"/>
    <x v="666"/>
    <x v="673"/>
    <x v="746"/>
    <x v="1"/>
    <x v="57"/>
    <x v="0"/>
    <x v="981"/>
    <x v="0"/>
    <x v="0"/>
    <x v="10"/>
    <x v="1"/>
  </r>
  <r>
    <x v="0"/>
    <x v="4"/>
    <x v="0"/>
    <x v="1"/>
    <x v="0"/>
    <x v="938"/>
    <x v="1059"/>
    <x v="21"/>
    <x v="0"/>
    <x v="4"/>
    <x v="547"/>
    <x v="547"/>
    <x v="554"/>
    <x v="527"/>
    <x v="4"/>
    <x v="1"/>
    <x v="0"/>
    <x v="872"/>
    <x v="0"/>
    <x v="0"/>
    <x v="23"/>
    <x v="11"/>
  </r>
  <r>
    <x v="0"/>
    <x v="4"/>
    <x v="0"/>
    <x v="1"/>
    <x v="0"/>
    <x v="1208"/>
    <x v="277"/>
    <x v="21"/>
    <x v="0"/>
    <x v="279"/>
    <x v="337"/>
    <x v="337"/>
    <x v="344"/>
    <x v="227"/>
    <x v="4"/>
    <x v="3"/>
    <x v="0"/>
    <x v="607"/>
    <x v="0"/>
    <x v="0"/>
    <x v="23"/>
    <x v="11"/>
  </r>
  <r>
    <x v="0"/>
    <x v="4"/>
    <x v="0"/>
    <x v="1"/>
    <x v="0"/>
    <x v="1271"/>
    <x v="877"/>
    <x v="21"/>
    <x v="0"/>
    <x v="135"/>
    <x v="357"/>
    <x v="357"/>
    <x v="364"/>
    <x v="567"/>
    <x v="4"/>
    <x v="12"/>
    <x v="0"/>
    <x v="105"/>
    <x v="0"/>
    <x v="0"/>
    <x v="23"/>
    <x v="11"/>
  </r>
  <r>
    <x v="0"/>
    <x v="4"/>
    <x v="0"/>
    <x v="1"/>
    <x v="0"/>
    <x v="1496"/>
    <x v="878"/>
    <x v="21"/>
    <x v="0"/>
    <x v="135"/>
    <x v="357"/>
    <x v="357"/>
    <x v="364"/>
    <x v="227"/>
    <x v="4"/>
    <x v="7"/>
    <x v="0"/>
    <x v="625"/>
    <x v="0"/>
    <x v="0"/>
    <x v="23"/>
    <x v="11"/>
  </r>
  <r>
    <x v="0"/>
    <x v="4"/>
    <x v="0"/>
    <x v="1"/>
    <x v="0"/>
    <x v="1127"/>
    <x v="389"/>
    <x v="21"/>
    <x v="0"/>
    <x v="487"/>
    <x v="471"/>
    <x v="471"/>
    <x v="478"/>
    <x v="117"/>
    <x v="4"/>
    <x v="16"/>
    <x v="0"/>
    <x v="931"/>
    <x v="0"/>
    <x v="0"/>
    <x v="23"/>
    <x v="11"/>
  </r>
  <r>
    <x v="0"/>
    <x v="4"/>
    <x v="0"/>
    <x v="1"/>
    <x v="0"/>
    <x v="1067"/>
    <x v="1854"/>
    <x v="21"/>
    <x v="0"/>
    <x v="279"/>
    <x v="335"/>
    <x v="335"/>
    <x v="342"/>
    <x v="227"/>
    <x v="4"/>
    <x v="19"/>
    <x v="0"/>
    <x v="602"/>
    <x v="0"/>
    <x v="0"/>
    <x v="23"/>
    <x v="11"/>
  </r>
  <r>
    <x v="0"/>
    <x v="4"/>
    <x v="0"/>
    <x v="1"/>
    <x v="0"/>
    <x v="1176"/>
    <x v="879"/>
    <x v="21"/>
    <x v="0"/>
    <x v="135"/>
    <x v="29"/>
    <x v="29"/>
    <x v="30"/>
    <x v="33"/>
    <x v="4"/>
    <x v="21"/>
    <x v="0"/>
    <x v="7"/>
    <x v="0"/>
    <x v="0"/>
    <x v="23"/>
    <x v="11"/>
  </r>
  <r>
    <x v="0"/>
    <x v="4"/>
    <x v="0"/>
    <x v="1"/>
    <x v="0"/>
    <x v="1116"/>
    <x v="2313"/>
    <x v="21"/>
    <x v="0"/>
    <x v="196"/>
    <x v="291"/>
    <x v="291"/>
    <x v="298"/>
    <x v="227"/>
    <x v="4"/>
    <x v="15"/>
    <x v="0"/>
    <x v="509"/>
    <x v="0"/>
    <x v="0"/>
    <x v="23"/>
    <x v="11"/>
  </r>
  <r>
    <x v="0"/>
    <x v="4"/>
    <x v="0"/>
    <x v="1"/>
    <x v="0"/>
    <x v="1491"/>
    <x v="880"/>
    <x v="21"/>
    <x v="0"/>
    <x v="135"/>
    <x v="34"/>
    <x v="34"/>
    <x v="35"/>
    <x v="27"/>
    <x v="4"/>
    <x v="52"/>
    <x v="0"/>
    <x v="151"/>
    <x v="0"/>
    <x v="0"/>
    <x v="23"/>
    <x v="11"/>
  </r>
  <r>
    <x v="0"/>
    <x v="4"/>
    <x v="0"/>
    <x v="1"/>
    <x v="0"/>
    <x v="1505"/>
    <x v="804"/>
    <x v="21"/>
    <x v="0"/>
    <x v="371"/>
    <x v="296"/>
    <x v="296"/>
    <x v="303"/>
    <x v="584"/>
    <x v="4"/>
    <x v="27"/>
    <x v="0"/>
    <x v="36"/>
    <x v="0"/>
    <x v="0"/>
    <x v="23"/>
    <x v="11"/>
  </r>
  <r>
    <x v="0"/>
    <x v="4"/>
    <x v="0"/>
    <x v="1"/>
    <x v="0"/>
    <x v="1415"/>
    <x v="1833"/>
    <x v="21"/>
    <x v="0"/>
    <x v="127"/>
    <x v="278"/>
    <x v="278"/>
    <x v="285"/>
    <x v="0"/>
    <x v="4"/>
    <x v="27"/>
    <x v="0"/>
    <x v="1081"/>
    <x v="0"/>
    <x v="0"/>
    <x v="23"/>
    <x v="11"/>
  </r>
  <r>
    <x v="0"/>
    <x v="4"/>
    <x v="0"/>
    <x v="1"/>
    <x v="0"/>
    <x v="958"/>
    <x v="397"/>
    <x v="21"/>
    <x v="0"/>
    <x v="171"/>
    <x v="265"/>
    <x v="265"/>
    <x v="272"/>
    <x v="123"/>
    <x v="4"/>
    <x v="20"/>
    <x v="0"/>
    <x v="712"/>
    <x v="0"/>
    <x v="0"/>
    <x v="23"/>
    <x v="11"/>
  </r>
  <r>
    <x v="0"/>
    <x v="4"/>
    <x v="0"/>
    <x v="1"/>
    <x v="0"/>
    <x v="961"/>
    <x v="271"/>
    <x v="21"/>
    <x v="0"/>
    <x v="58"/>
    <x v="79"/>
    <x v="79"/>
    <x v="80"/>
    <x v="35"/>
    <x v="4"/>
    <x v="22"/>
    <x v="0"/>
    <x v="244"/>
    <x v="0"/>
    <x v="0"/>
    <x v="23"/>
    <x v="11"/>
  </r>
  <r>
    <x v="0"/>
    <x v="4"/>
    <x v="0"/>
    <x v="1"/>
    <x v="0"/>
    <x v="1345"/>
    <x v="1808"/>
    <x v="21"/>
    <x v="0"/>
    <x v="356"/>
    <x v="312"/>
    <x v="312"/>
    <x v="319"/>
    <x v="227"/>
    <x v="4"/>
    <x v="20"/>
    <x v="0"/>
    <x v="563"/>
    <x v="0"/>
    <x v="0"/>
    <x v="23"/>
    <x v="11"/>
  </r>
  <r>
    <x v="0"/>
    <x v="4"/>
    <x v="0"/>
    <x v="1"/>
    <x v="0"/>
    <x v="934"/>
    <x v="2315"/>
    <x v="21"/>
    <x v="0"/>
    <x v="32"/>
    <x v="502"/>
    <x v="502"/>
    <x v="509"/>
    <x v="665"/>
    <x v="4"/>
    <x v="24"/>
    <x v="0"/>
    <x v="128"/>
    <x v="0"/>
    <x v="0"/>
    <x v="23"/>
    <x v="11"/>
  </r>
  <r>
    <x v="0"/>
    <x v="4"/>
    <x v="0"/>
    <x v="1"/>
    <x v="0"/>
    <x v="1182"/>
    <x v="1768"/>
    <x v="21"/>
    <x v="0"/>
    <x v="76"/>
    <x v="312"/>
    <x v="312"/>
    <x v="319"/>
    <x v="572"/>
    <x v="4"/>
    <x v="49"/>
    <x v="0"/>
    <x v="79"/>
    <x v="0"/>
    <x v="0"/>
    <x v="23"/>
    <x v="11"/>
  </r>
  <r>
    <x v="0"/>
    <x v="4"/>
    <x v="0"/>
    <x v="1"/>
    <x v="0"/>
    <x v="1483"/>
    <x v="1783"/>
    <x v="21"/>
    <x v="0"/>
    <x v="201"/>
    <x v="298"/>
    <x v="298"/>
    <x v="305"/>
    <x v="0"/>
    <x v="4"/>
    <x v="22"/>
    <x v="0"/>
    <x v="1097"/>
    <x v="0"/>
    <x v="0"/>
    <x v="23"/>
    <x v="11"/>
  </r>
  <r>
    <x v="0"/>
    <x v="4"/>
    <x v="0"/>
    <x v="1"/>
    <x v="0"/>
    <x v="1572"/>
    <x v="1784"/>
    <x v="21"/>
    <x v="0"/>
    <x v="201"/>
    <x v="278"/>
    <x v="278"/>
    <x v="285"/>
    <x v="53"/>
    <x v="4"/>
    <x v="23"/>
    <x v="0"/>
    <x v="899"/>
    <x v="0"/>
    <x v="0"/>
    <x v="23"/>
    <x v="11"/>
  </r>
  <r>
    <x v="0"/>
    <x v="4"/>
    <x v="0"/>
    <x v="1"/>
    <x v="0"/>
    <x v="1565"/>
    <x v="1785"/>
    <x v="21"/>
    <x v="0"/>
    <x v="201"/>
    <x v="150"/>
    <x v="150"/>
    <x v="157"/>
    <x v="0"/>
    <x v="4"/>
    <x v="20"/>
    <x v="0"/>
    <x v="994"/>
    <x v="0"/>
    <x v="0"/>
    <x v="23"/>
    <x v="11"/>
  </r>
  <r>
    <x v="0"/>
    <x v="4"/>
    <x v="0"/>
    <x v="1"/>
    <x v="0"/>
    <x v="1547"/>
    <x v="1786"/>
    <x v="21"/>
    <x v="0"/>
    <x v="201"/>
    <x v="147"/>
    <x v="147"/>
    <x v="154"/>
    <x v="0"/>
    <x v="4"/>
    <x v="51"/>
    <x v="0"/>
    <x v="992"/>
    <x v="0"/>
    <x v="0"/>
    <x v="23"/>
    <x v="11"/>
  </r>
  <r>
    <x v="0"/>
    <x v="4"/>
    <x v="0"/>
    <x v="1"/>
    <x v="0"/>
    <x v="1157"/>
    <x v="1291"/>
    <x v="21"/>
    <x v="0"/>
    <x v="40"/>
    <x v="247"/>
    <x v="247"/>
    <x v="254"/>
    <x v="109"/>
    <x v="4"/>
    <x v="29"/>
    <x v="0"/>
    <x v="577"/>
    <x v="0"/>
    <x v="0"/>
    <x v="23"/>
    <x v="11"/>
  </r>
  <r>
    <x v="0"/>
    <x v="4"/>
    <x v="0"/>
    <x v="1"/>
    <x v="0"/>
    <x v="1181"/>
    <x v="2526"/>
    <x v="21"/>
    <x v="0"/>
    <x v="170"/>
    <x v="406"/>
    <x v="406"/>
    <x v="413"/>
    <x v="610"/>
    <x v="4"/>
    <x v="33"/>
    <x v="0"/>
    <x v="119"/>
    <x v="0"/>
    <x v="0"/>
    <x v="23"/>
    <x v="11"/>
  </r>
  <r>
    <x v="0"/>
    <x v="4"/>
    <x v="0"/>
    <x v="1"/>
    <x v="0"/>
    <x v="1307"/>
    <x v="1279"/>
    <x v="21"/>
    <x v="0"/>
    <x v="133"/>
    <x v="342"/>
    <x v="342"/>
    <x v="349"/>
    <x v="227"/>
    <x v="4"/>
    <x v="23"/>
    <x v="0"/>
    <x v="612"/>
    <x v="0"/>
    <x v="0"/>
    <x v="23"/>
    <x v="11"/>
  </r>
  <r>
    <x v="0"/>
    <x v="4"/>
    <x v="0"/>
    <x v="1"/>
    <x v="0"/>
    <x v="971"/>
    <x v="1053"/>
    <x v="21"/>
    <x v="0"/>
    <x v="132"/>
    <x v="422"/>
    <x v="422"/>
    <x v="429"/>
    <x v="247"/>
    <x v="4"/>
    <x v="37"/>
    <x v="0"/>
    <x v="706"/>
    <x v="0"/>
    <x v="0"/>
    <x v="23"/>
    <x v="11"/>
  </r>
  <r>
    <x v="0"/>
    <x v="4"/>
    <x v="0"/>
    <x v="1"/>
    <x v="0"/>
    <x v="937"/>
    <x v="575"/>
    <x v="21"/>
    <x v="0"/>
    <x v="535"/>
    <x v="489"/>
    <x v="489"/>
    <x v="496"/>
    <x v="370"/>
    <x v="4"/>
    <x v="46"/>
    <x v="0"/>
    <x v="767"/>
    <x v="0"/>
    <x v="0"/>
    <x v="23"/>
    <x v="11"/>
  </r>
  <r>
    <x v="0"/>
    <x v="4"/>
    <x v="0"/>
    <x v="1"/>
    <x v="0"/>
    <x v="977"/>
    <x v="1822"/>
    <x v="21"/>
    <x v="0"/>
    <x v="502"/>
    <x v="389"/>
    <x v="389"/>
    <x v="396"/>
    <x v="227"/>
    <x v="4"/>
    <x v="24"/>
    <x v="0"/>
    <x v="650"/>
    <x v="0"/>
    <x v="0"/>
    <x v="23"/>
    <x v="11"/>
  </r>
  <r>
    <x v="0"/>
    <x v="4"/>
    <x v="0"/>
    <x v="1"/>
    <x v="0"/>
    <x v="1228"/>
    <x v="1292"/>
    <x v="21"/>
    <x v="0"/>
    <x v="40"/>
    <x v="377"/>
    <x v="377"/>
    <x v="384"/>
    <x v="202"/>
    <x v="4"/>
    <x v="23"/>
    <x v="0"/>
    <x v="663"/>
    <x v="0"/>
    <x v="0"/>
    <x v="23"/>
    <x v="11"/>
  </r>
  <r>
    <x v="0"/>
    <x v="4"/>
    <x v="0"/>
    <x v="1"/>
    <x v="0"/>
    <x v="1252"/>
    <x v="605"/>
    <x v="21"/>
    <x v="0"/>
    <x v="190"/>
    <x v="85"/>
    <x v="85"/>
    <x v="86"/>
    <x v="98"/>
    <x v="4"/>
    <x v="20"/>
    <x v="0"/>
    <x v="121"/>
    <x v="0"/>
    <x v="0"/>
    <x v="23"/>
    <x v="11"/>
  </r>
  <r>
    <x v="0"/>
    <x v="4"/>
    <x v="0"/>
    <x v="1"/>
    <x v="0"/>
    <x v="940"/>
    <x v="2316"/>
    <x v="21"/>
    <x v="0"/>
    <x v="32"/>
    <x v="562"/>
    <x v="562"/>
    <x v="569"/>
    <x v="546"/>
    <x v="4"/>
    <x v="28"/>
    <x v="0"/>
    <x v="863"/>
    <x v="0"/>
    <x v="0"/>
    <x v="23"/>
    <x v="11"/>
  </r>
  <r>
    <x v="0"/>
    <x v="4"/>
    <x v="0"/>
    <x v="1"/>
    <x v="0"/>
    <x v="1598"/>
    <x v="1255"/>
    <x v="21"/>
    <x v="0"/>
    <x v="201"/>
    <x v="164"/>
    <x v="164"/>
    <x v="171"/>
    <x v="0"/>
    <x v="4"/>
    <x v="25"/>
    <x v="0"/>
    <x v="1006"/>
    <x v="0"/>
    <x v="0"/>
    <x v="23"/>
    <x v="11"/>
  </r>
  <r>
    <x v="0"/>
    <x v="4"/>
    <x v="0"/>
    <x v="1"/>
    <x v="0"/>
    <x v="955"/>
    <x v="2489"/>
    <x v="21"/>
    <x v="0"/>
    <x v="71"/>
    <x v="294"/>
    <x v="294"/>
    <x v="301"/>
    <x v="601"/>
    <x v="4"/>
    <x v="29"/>
    <x v="0"/>
    <x v="18"/>
    <x v="0"/>
    <x v="0"/>
    <x v="23"/>
    <x v="11"/>
  </r>
  <r>
    <x v="0"/>
    <x v="4"/>
    <x v="0"/>
    <x v="1"/>
    <x v="0"/>
    <x v="1203"/>
    <x v="1359"/>
    <x v="21"/>
    <x v="0"/>
    <x v="175"/>
    <x v="330"/>
    <x v="330"/>
    <x v="337"/>
    <x v="227"/>
    <x v="4"/>
    <x v="22"/>
    <x v="0"/>
    <x v="595"/>
    <x v="0"/>
    <x v="0"/>
    <x v="23"/>
    <x v="11"/>
  </r>
  <r>
    <x v="0"/>
    <x v="4"/>
    <x v="0"/>
    <x v="1"/>
    <x v="0"/>
    <x v="928"/>
    <x v="2295"/>
    <x v="21"/>
    <x v="0"/>
    <x v="535"/>
    <x v="501"/>
    <x v="501"/>
    <x v="508"/>
    <x v="370"/>
    <x v="4"/>
    <x v="22"/>
    <x v="0"/>
    <x v="817"/>
    <x v="0"/>
    <x v="0"/>
    <x v="23"/>
    <x v="11"/>
  </r>
  <r>
    <x v="0"/>
    <x v="4"/>
    <x v="0"/>
    <x v="1"/>
    <x v="0"/>
    <x v="957"/>
    <x v="2296"/>
    <x v="21"/>
    <x v="0"/>
    <x v="535"/>
    <x v="530"/>
    <x v="530"/>
    <x v="537"/>
    <x v="408"/>
    <x v="4"/>
    <x v="17"/>
    <x v="0"/>
    <x v="914"/>
    <x v="0"/>
    <x v="0"/>
    <x v="23"/>
    <x v="11"/>
  </r>
  <r>
    <x v="0"/>
    <x v="4"/>
    <x v="0"/>
    <x v="1"/>
    <x v="0"/>
    <x v="926"/>
    <x v="338"/>
    <x v="21"/>
    <x v="0"/>
    <x v="535"/>
    <x v="528"/>
    <x v="528"/>
    <x v="535"/>
    <x v="408"/>
    <x v="4"/>
    <x v="22"/>
    <x v="0"/>
    <x v="905"/>
    <x v="0"/>
    <x v="0"/>
    <x v="23"/>
    <x v="11"/>
  </r>
  <r>
    <x v="0"/>
    <x v="4"/>
    <x v="0"/>
    <x v="1"/>
    <x v="0"/>
    <x v="1309"/>
    <x v="2323"/>
    <x v="21"/>
    <x v="0"/>
    <x v="190"/>
    <x v="406"/>
    <x v="406"/>
    <x v="413"/>
    <x v="85"/>
    <x v="4"/>
    <x v="21"/>
    <x v="0"/>
    <x v="898"/>
    <x v="0"/>
    <x v="0"/>
    <x v="23"/>
    <x v="11"/>
  </r>
  <r>
    <x v="0"/>
    <x v="4"/>
    <x v="0"/>
    <x v="1"/>
    <x v="0"/>
    <x v="927"/>
    <x v="339"/>
    <x v="21"/>
    <x v="0"/>
    <x v="535"/>
    <x v="569"/>
    <x v="569"/>
    <x v="576"/>
    <x v="378"/>
    <x v="4"/>
    <x v="14"/>
    <x v="0"/>
    <x v="1041"/>
    <x v="0"/>
    <x v="0"/>
    <x v="23"/>
    <x v="11"/>
  </r>
  <r>
    <x v="0"/>
    <x v="4"/>
    <x v="0"/>
    <x v="1"/>
    <x v="0"/>
    <x v="1303"/>
    <x v="864"/>
    <x v="21"/>
    <x v="0"/>
    <x v="175"/>
    <x v="389"/>
    <x v="389"/>
    <x v="396"/>
    <x v="592"/>
    <x v="4"/>
    <x v="17"/>
    <x v="0"/>
    <x v="108"/>
    <x v="0"/>
    <x v="0"/>
    <x v="23"/>
    <x v="11"/>
  </r>
  <r>
    <x v="0"/>
    <x v="4"/>
    <x v="0"/>
    <x v="1"/>
    <x v="0"/>
    <x v="1100"/>
    <x v="865"/>
    <x v="21"/>
    <x v="0"/>
    <x v="175"/>
    <x v="398"/>
    <x v="398"/>
    <x v="405"/>
    <x v="227"/>
    <x v="4"/>
    <x v="16"/>
    <x v="0"/>
    <x v="671"/>
    <x v="0"/>
    <x v="0"/>
    <x v="23"/>
    <x v="11"/>
  </r>
  <r>
    <x v="0"/>
    <x v="4"/>
    <x v="0"/>
    <x v="1"/>
    <x v="0"/>
    <x v="1548"/>
    <x v="1293"/>
    <x v="21"/>
    <x v="0"/>
    <x v="40"/>
    <x v="456"/>
    <x v="456"/>
    <x v="463"/>
    <x v="210"/>
    <x v="4"/>
    <x v="17"/>
    <x v="0"/>
    <x v="799"/>
    <x v="0"/>
    <x v="0"/>
    <x v="23"/>
    <x v="11"/>
  </r>
  <r>
    <x v="0"/>
    <x v="4"/>
    <x v="0"/>
    <x v="1"/>
    <x v="0"/>
    <x v="1316"/>
    <x v="598"/>
    <x v="21"/>
    <x v="0"/>
    <x v="187"/>
    <x v="150"/>
    <x v="150"/>
    <x v="157"/>
    <x v="460"/>
    <x v="4"/>
    <x v="14"/>
    <x v="0"/>
    <x v="57"/>
    <x v="0"/>
    <x v="0"/>
    <x v="23"/>
    <x v="11"/>
  </r>
  <r>
    <x v="0"/>
    <x v="4"/>
    <x v="0"/>
    <x v="1"/>
    <x v="0"/>
    <x v="929"/>
    <x v="1796"/>
    <x v="21"/>
    <x v="0"/>
    <x v="535"/>
    <x v="621"/>
    <x v="621"/>
    <x v="628"/>
    <x v="677"/>
    <x v="4"/>
    <x v="22"/>
    <x v="0"/>
    <x v="1250"/>
    <x v="0"/>
    <x v="0"/>
    <x v="23"/>
    <x v="11"/>
  </r>
  <r>
    <x v="0"/>
    <x v="4"/>
    <x v="0"/>
    <x v="1"/>
    <x v="0"/>
    <x v="1000"/>
    <x v="2294"/>
    <x v="21"/>
    <x v="0"/>
    <x v="223"/>
    <x v="219"/>
    <x v="219"/>
    <x v="226"/>
    <x v="197"/>
    <x v="4"/>
    <x v="15"/>
    <x v="0"/>
    <x v="328"/>
    <x v="0"/>
    <x v="0"/>
    <x v="23"/>
    <x v="11"/>
  </r>
  <r>
    <x v="0"/>
    <x v="4"/>
    <x v="0"/>
    <x v="1"/>
    <x v="0"/>
    <x v="925"/>
    <x v="340"/>
    <x v="21"/>
    <x v="0"/>
    <x v="535"/>
    <x v="564"/>
    <x v="564"/>
    <x v="571"/>
    <x v="417"/>
    <x v="4"/>
    <x v="19"/>
    <x v="0"/>
    <x v="967"/>
    <x v="0"/>
    <x v="0"/>
    <x v="23"/>
    <x v="11"/>
  </r>
  <r>
    <x v="0"/>
    <x v="4"/>
    <x v="0"/>
    <x v="1"/>
    <x v="0"/>
    <x v="924"/>
    <x v="341"/>
    <x v="21"/>
    <x v="0"/>
    <x v="535"/>
    <x v="571"/>
    <x v="571"/>
    <x v="578"/>
    <x v="466"/>
    <x v="4"/>
    <x v="16"/>
    <x v="0"/>
    <x v="953"/>
    <x v="0"/>
    <x v="0"/>
    <x v="23"/>
    <x v="11"/>
  </r>
  <r>
    <x v="0"/>
    <x v="4"/>
    <x v="0"/>
    <x v="1"/>
    <x v="0"/>
    <x v="1031"/>
    <x v="330"/>
    <x v="21"/>
    <x v="0"/>
    <x v="132"/>
    <x v="278"/>
    <x v="278"/>
    <x v="285"/>
    <x v="227"/>
    <x v="4"/>
    <x v="22"/>
    <x v="0"/>
    <x v="477"/>
    <x v="0"/>
    <x v="0"/>
    <x v="23"/>
    <x v="11"/>
  </r>
  <r>
    <x v="0"/>
    <x v="4"/>
    <x v="0"/>
    <x v="1"/>
    <x v="0"/>
    <x v="1464"/>
    <x v="1054"/>
    <x v="21"/>
    <x v="0"/>
    <x v="132"/>
    <x v="279"/>
    <x v="279"/>
    <x v="286"/>
    <x v="227"/>
    <x v="4"/>
    <x v="17"/>
    <x v="0"/>
    <x v="482"/>
    <x v="0"/>
    <x v="0"/>
    <x v="23"/>
    <x v="11"/>
  </r>
  <r>
    <x v="0"/>
    <x v="4"/>
    <x v="0"/>
    <x v="1"/>
    <x v="0"/>
    <x v="1088"/>
    <x v="332"/>
    <x v="21"/>
    <x v="0"/>
    <x v="538"/>
    <x v="271"/>
    <x v="271"/>
    <x v="278"/>
    <x v="204"/>
    <x v="4"/>
    <x v="13"/>
    <x v="0"/>
    <x v="479"/>
    <x v="0"/>
    <x v="0"/>
    <x v="23"/>
    <x v="11"/>
  </r>
  <r>
    <x v="0"/>
    <x v="4"/>
    <x v="0"/>
    <x v="1"/>
    <x v="0"/>
    <x v="923"/>
    <x v="342"/>
    <x v="21"/>
    <x v="0"/>
    <x v="535"/>
    <x v="413"/>
    <x v="413"/>
    <x v="420"/>
    <x v="227"/>
    <x v="4"/>
    <x v="19"/>
    <x v="0"/>
    <x v="711"/>
    <x v="0"/>
    <x v="0"/>
    <x v="23"/>
    <x v="11"/>
  </r>
  <r>
    <x v="0"/>
    <x v="4"/>
    <x v="0"/>
    <x v="1"/>
    <x v="0"/>
    <x v="998"/>
    <x v="343"/>
    <x v="21"/>
    <x v="0"/>
    <x v="535"/>
    <x v="195"/>
    <x v="195"/>
    <x v="202"/>
    <x v="83"/>
    <x v="4"/>
    <x v="18"/>
    <x v="0"/>
    <x v="470"/>
    <x v="0"/>
    <x v="0"/>
    <x v="23"/>
    <x v="11"/>
  </r>
  <r>
    <x v="0"/>
    <x v="4"/>
    <x v="0"/>
    <x v="1"/>
    <x v="0"/>
    <x v="1033"/>
    <x v="2297"/>
    <x v="21"/>
    <x v="0"/>
    <x v="535"/>
    <x v="185"/>
    <x v="185"/>
    <x v="192"/>
    <x v="119"/>
    <x v="4"/>
    <x v="16"/>
    <x v="0"/>
    <x v="391"/>
    <x v="0"/>
    <x v="0"/>
    <x v="23"/>
    <x v="11"/>
  </r>
  <r>
    <x v="0"/>
    <x v="4"/>
    <x v="0"/>
    <x v="1"/>
    <x v="0"/>
    <x v="1060"/>
    <x v="1797"/>
    <x v="21"/>
    <x v="0"/>
    <x v="535"/>
    <x v="175"/>
    <x v="175"/>
    <x v="182"/>
    <x v="123"/>
    <x v="4"/>
    <x v="19"/>
    <x v="0"/>
    <x v="366"/>
    <x v="0"/>
    <x v="0"/>
    <x v="23"/>
    <x v="11"/>
  </r>
  <r>
    <x v="0"/>
    <x v="4"/>
    <x v="0"/>
    <x v="1"/>
    <x v="0"/>
    <x v="1242"/>
    <x v="1356"/>
    <x v="21"/>
    <x v="0"/>
    <x v="122"/>
    <x v="399"/>
    <x v="399"/>
    <x v="406"/>
    <x v="213"/>
    <x v="4"/>
    <x v="17"/>
    <x v="0"/>
    <x v="692"/>
    <x v="0"/>
    <x v="0"/>
    <x v="23"/>
    <x v="11"/>
  </r>
  <r>
    <x v="0"/>
    <x v="4"/>
    <x v="0"/>
    <x v="1"/>
    <x v="0"/>
    <x v="1433"/>
    <x v="1773"/>
    <x v="21"/>
    <x v="0"/>
    <x v="132"/>
    <x v="342"/>
    <x v="342"/>
    <x v="349"/>
    <x v="227"/>
    <x v="4"/>
    <x v="17"/>
    <x v="0"/>
    <x v="612"/>
    <x v="0"/>
    <x v="0"/>
    <x v="23"/>
    <x v="11"/>
  </r>
  <r>
    <x v="0"/>
    <x v="4"/>
    <x v="0"/>
    <x v="1"/>
    <x v="0"/>
    <x v="1146"/>
    <x v="270"/>
    <x v="21"/>
    <x v="0"/>
    <x v="535"/>
    <x v="203"/>
    <x v="203"/>
    <x v="210"/>
    <x v="123"/>
    <x v="4"/>
    <x v="19"/>
    <x v="0"/>
    <x v="394"/>
    <x v="0"/>
    <x v="0"/>
    <x v="23"/>
    <x v="11"/>
  </r>
  <r>
    <x v="0"/>
    <x v="4"/>
    <x v="0"/>
    <x v="1"/>
    <x v="0"/>
    <x v="944"/>
    <x v="2317"/>
    <x v="21"/>
    <x v="0"/>
    <x v="32"/>
    <x v="348"/>
    <x v="348"/>
    <x v="355"/>
    <x v="564"/>
    <x v="4"/>
    <x v="16"/>
    <x v="0"/>
    <x v="106"/>
    <x v="0"/>
    <x v="0"/>
    <x v="23"/>
    <x v="11"/>
  </r>
  <r>
    <x v="0"/>
    <x v="4"/>
    <x v="0"/>
    <x v="1"/>
    <x v="0"/>
    <x v="1310"/>
    <x v="1357"/>
    <x v="21"/>
    <x v="0"/>
    <x v="122"/>
    <x v="299"/>
    <x v="299"/>
    <x v="306"/>
    <x v="185"/>
    <x v="4"/>
    <x v="17"/>
    <x v="0"/>
    <x v="627"/>
    <x v="0"/>
    <x v="0"/>
    <x v="23"/>
    <x v="11"/>
  </r>
  <r>
    <x v="0"/>
    <x v="4"/>
    <x v="0"/>
    <x v="1"/>
    <x v="0"/>
    <x v="1281"/>
    <x v="1055"/>
    <x v="21"/>
    <x v="0"/>
    <x v="132"/>
    <x v="181"/>
    <x v="181"/>
    <x v="188"/>
    <x v="123"/>
    <x v="4"/>
    <x v="19"/>
    <x v="0"/>
    <x v="374"/>
    <x v="0"/>
    <x v="0"/>
    <x v="23"/>
    <x v="11"/>
  </r>
  <r>
    <x v="0"/>
    <x v="4"/>
    <x v="0"/>
    <x v="1"/>
    <x v="0"/>
    <x v="1161"/>
    <x v="1252"/>
    <x v="21"/>
    <x v="0"/>
    <x v="213"/>
    <x v="297"/>
    <x v="297"/>
    <x v="304"/>
    <x v="227"/>
    <x v="4"/>
    <x v="17"/>
    <x v="0"/>
    <x v="527"/>
    <x v="0"/>
    <x v="0"/>
    <x v="23"/>
    <x v="11"/>
  </r>
  <r>
    <x v="0"/>
    <x v="4"/>
    <x v="0"/>
    <x v="1"/>
    <x v="0"/>
    <x v="1262"/>
    <x v="1798"/>
    <x v="21"/>
    <x v="0"/>
    <x v="535"/>
    <x v="337"/>
    <x v="337"/>
    <x v="344"/>
    <x v="227"/>
    <x v="4"/>
    <x v="16"/>
    <x v="0"/>
    <x v="607"/>
    <x v="0"/>
    <x v="0"/>
    <x v="23"/>
    <x v="11"/>
  </r>
  <r>
    <x v="0"/>
    <x v="4"/>
    <x v="0"/>
    <x v="1"/>
    <x v="0"/>
    <x v="931"/>
    <x v="1056"/>
    <x v="21"/>
    <x v="0"/>
    <x v="132"/>
    <x v="556"/>
    <x v="556"/>
    <x v="563"/>
    <x v="442"/>
    <x v="4"/>
    <x v="18"/>
    <x v="0"/>
    <x v="948"/>
    <x v="0"/>
    <x v="0"/>
    <x v="23"/>
    <x v="11"/>
  </r>
  <r>
    <x v="0"/>
    <x v="4"/>
    <x v="0"/>
    <x v="1"/>
    <x v="0"/>
    <x v="1293"/>
    <x v="1787"/>
    <x v="21"/>
    <x v="0"/>
    <x v="194"/>
    <x v="312"/>
    <x v="312"/>
    <x v="319"/>
    <x v="150"/>
    <x v="4"/>
    <x v="14"/>
    <x v="0"/>
    <x v="705"/>
    <x v="0"/>
    <x v="0"/>
    <x v="23"/>
    <x v="11"/>
  </r>
  <r>
    <x v="0"/>
    <x v="4"/>
    <x v="0"/>
    <x v="1"/>
    <x v="0"/>
    <x v="1051"/>
    <x v="1358"/>
    <x v="21"/>
    <x v="0"/>
    <x v="122"/>
    <x v="208"/>
    <x v="208"/>
    <x v="215"/>
    <x v="77"/>
    <x v="4"/>
    <x v="15"/>
    <x v="0"/>
    <x v="522"/>
    <x v="0"/>
    <x v="0"/>
    <x v="23"/>
    <x v="11"/>
  </r>
  <r>
    <x v="0"/>
    <x v="4"/>
    <x v="0"/>
    <x v="1"/>
    <x v="0"/>
    <x v="1222"/>
    <x v="1057"/>
    <x v="21"/>
    <x v="0"/>
    <x v="132"/>
    <x v="157"/>
    <x v="157"/>
    <x v="164"/>
    <x v="123"/>
    <x v="4"/>
    <x v="17"/>
    <x v="0"/>
    <x v="350"/>
    <x v="0"/>
    <x v="0"/>
    <x v="23"/>
    <x v="11"/>
  </r>
  <r>
    <x v="0"/>
    <x v="4"/>
    <x v="0"/>
    <x v="1"/>
    <x v="0"/>
    <x v="1531"/>
    <x v="352"/>
    <x v="21"/>
    <x v="0"/>
    <x v="40"/>
    <x v="453"/>
    <x v="453"/>
    <x v="460"/>
    <x v="202"/>
    <x v="4"/>
    <x v="18"/>
    <x v="0"/>
    <x v="795"/>
    <x v="0"/>
    <x v="0"/>
    <x v="23"/>
    <x v="11"/>
  </r>
  <r>
    <x v="0"/>
    <x v="4"/>
    <x v="0"/>
    <x v="1"/>
    <x v="0"/>
    <x v="1486"/>
    <x v="1294"/>
    <x v="21"/>
    <x v="0"/>
    <x v="40"/>
    <x v="208"/>
    <x v="208"/>
    <x v="215"/>
    <x v="109"/>
    <x v="4"/>
    <x v="19"/>
    <x v="0"/>
    <x v="416"/>
    <x v="0"/>
    <x v="0"/>
    <x v="23"/>
    <x v="11"/>
  </r>
  <r>
    <x v="0"/>
    <x v="4"/>
    <x v="0"/>
    <x v="1"/>
    <x v="0"/>
    <x v="1331"/>
    <x v="1295"/>
    <x v="21"/>
    <x v="0"/>
    <x v="40"/>
    <x v="208"/>
    <x v="208"/>
    <x v="215"/>
    <x v="123"/>
    <x v="4"/>
    <x v="19"/>
    <x v="0"/>
    <x v="400"/>
    <x v="0"/>
    <x v="0"/>
    <x v="23"/>
    <x v="11"/>
  </r>
  <r>
    <x v="0"/>
    <x v="4"/>
    <x v="0"/>
    <x v="1"/>
    <x v="0"/>
    <x v="1244"/>
    <x v="2324"/>
    <x v="21"/>
    <x v="0"/>
    <x v="59"/>
    <x v="317"/>
    <x v="317"/>
    <x v="324"/>
    <x v="227"/>
    <x v="4"/>
    <x v="5"/>
    <x v="0"/>
    <x v="568"/>
    <x v="0"/>
    <x v="0"/>
    <x v="23"/>
    <x v="11"/>
  </r>
  <r>
    <x v="0"/>
    <x v="4"/>
    <x v="0"/>
    <x v="1"/>
    <x v="0"/>
    <x v="1257"/>
    <x v="331"/>
    <x v="21"/>
    <x v="0"/>
    <x v="220"/>
    <x v="455"/>
    <x v="455"/>
    <x v="462"/>
    <x v="608"/>
    <x v="4"/>
    <x v="14"/>
    <x v="0"/>
    <x v="155"/>
    <x v="0"/>
    <x v="0"/>
    <x v="23"/>
    <x v="11"/>
  </r>
  <r>
    <x v="0"/>
    <x v="4"/>
    <x v="0"/>
    <x v="1"/>
    <x v="0"/>
    <x v="1073"/>
    <x v="2527"/>
    <x v="21"/>
    <x v="0"/>
    <x v="170"/>
    <x v="406"/>
    <x v="406"/>
    <x v="413"/>
    <x v="612"/>
    <x v="4"/>
    <x v="17"/>
    <x v="0"/>
    <x v="115"/>
    <x v="0"/>
    <x v="0"/>
    <x v="23"/>
    <x v="11"/>
  </r>
  <r>
    <x v="0"/>
    <x v="4"/>
    <x v="0"/>
    <x v="1"/>
    <x v="0"/>
    <x v="1450"/>
    <x v="2493"/>
    <x v="21"/>
    <x v="0"/>
    <x v="71"/>
    <x v="284"/>
    <x v="284"/>
    <x v="291"/>
    <x v="210"/>
    <x v="4"/>
    <x v="14"/>
    <x v="0"/>
    <x v="523"/>
    <x v="0"/>
    <x v="0"/>
    <x v="23"/>
    <x v="11"/>
  </r>
  <r>
    <x v="0"/>
    <x v="4"/>
    <x v="0"/>
    <x v="1"/>
    <x v="0"/>
    <x v="1217"/>
    <x v="1809"/>
    <x v="21"/>
    <x v="0"/>
    <x v="356"/>
    <x v="330"/>
    <x v="330"/>
    <x v="337"/>
    <x v="231"/>
    <x v="4"/>
    <x v="14"/>
    <x v="0"/>
    <x v="588"/>
    <x v="0"/>
    <x v="0"/>
    <x v="23"/>
    <x v="11"/>
  </r>
  <r>
    <x v="0"/>
    <x v="4"/>
    <x v="0"/>
    <x v="1"/>
    <x v="0"/>
    <x v="1163"/>
    <x v="1821"/>
    <x v="21"/>
    <x v="0"/>
    <x v="119"/>
    <x v="386"/>
    <x v="386"/>
    <x v="393"/>
    <x v="216"/>
    <x v="4"/>
    <x v="14"/>
    <x v="0"/>
    <x v="657"/>
    <x v="0"/>
    <x v="0"/>
    <x v="23"/>
    <x v="11"/>
  </r>
  <r>
    <x v="0"/>
    <x v="4"/>
    <x v="0"/>
    <x v="1"/>
    <x v="0"/>
    <x v="959"/>
    <x v="874"/>
    <x v="21"/>
    <x v="0"/>
    <x v="466"/>
    <x v="565"/>
    <x v="565"/>
    <x v="572"/>
    <x v="546"/>
    <x v="4"/>
    <x v="16"/>
    <x v="0"/>
    <x v="875"/>
    <x v="0"/>
    <x v="0"/>
    <x v="23"/>
    <x v="11"/>
  </r>
  <r>
    <x v="0"/>
    <x v="4"/>
    <x v="0"/>
    <x v="1"/>
    <x v="0"/>
    <x v="1082"/>
    <x v="875"/>
    <x v="21"/>
    <x v="0"/>
    <x v="466"/>
    <x v="227"/>
    <x v="227"/>
    <x v="234"/>
    <x v="123"/>
    <x v="4"/>
    <x v="17"/>
    <x v="0"/>
    <x v="410"/>
    <x v="0"/>
    <x v="0"/>
    <x v="23"/>
    <x v="11"/>
  </r>
  <r>
    <x v="0"/>
    <x v="4"/>
    <x v="0"/>
    <x v="1"/>
    <x v="0"/>
    <x v="1354"/>
    <x v="1788"/>
    <x v="21"/>
    <x v="0"/>
    <x v="194"/>
    <x v="596"/>
    <x v="596"/>
    <x v="603"/>
    <x v="436"/>
    <x v="4"/>
    <x v="15"/>
    <x v="0"/>
    <x v="1069"/>
    <x v="0"/>
    <x v="0"/>
    <x v="23"/>
    <x v="11"/>
  </r>
  <r>
    <x v="0"/>
    <x v="4"/>
    <x v="0"/>
    <x v="1"/>
    <x v="0"/>
    <x v="1139"/>
    <x v="1881"/>
    <x v="21"/>
    <x v="0"/>
    <x v="51"/>
    <x v="190"/>
    <x v="190"/>
    <x v="197"/>
    <x v="487"/>
    <x v="4"/>
    <x v="14"/>
    <x v="0"/>
    <x v="77"/>
    <x v="0"/>
    <x v="0"/>
    <x v="23"/>
    <x v="11"/>
  </r>
  <r>
    <x v="0"/>
    <x v="4"/>
    <x v="0"/>
    <x v="1"/>
    <x v="0"/>
    <x v="1150"/>
    <x v="1810"/>
    <x v="21"/>
    <x v="0"/>
    <x v="356"/>
    <x v="312"/>
    <x v="312"/>
    <x v="319"/>
    <x v="227"/>
    <x v="4"/>
    <x v="16"/>
    <x v="0"/>
    <x v="563"/>
    <x v="0"/>
    <x v="0"/>
    <x v="23"/>
    <x v="11"/>
  </r>
  <r>
    <x v="0"/>
    <x v="4"/>
    <x v="0"/>
    <x v="1"/>
    <x v="0"/>
    <x v="1315"/>
    <x v="390"/>
    <x v="21"/>
    <x v="0"/>
    <x v="487"/>
    <x v="422"/>
    <x v="422"/>
    <x v="429"/>
    <x v="176"/>
    <x v="4"/>
    <x v="20"/>
    <x v="0"/>
    <x v="794"/>
    <x v="0"/>
    <x v="0"/>
    <x v="23"/>
    <x v="11"/>
  </r>
  <r>
    <x v="0"/>
    <x v="4"/>
    <x v="0"/>
    <x v="1"/>
    <x v="0"/>
    <x v="1507"/>
    <x v="1864"/>
    <x v="21"/>
    <x v="0"/>
    <x v="140"/>
    <x v="189"/>
    <x v="189"/>
    <x v="196"/>
    <x v="74"/>
    <x v="4"/>
    <x v="19"/>
    <x v="0"/>
    <x v="491"/>
    <x v="0"/>
    <x v="0"/>
    <x v="23"/>
    <x v="11"/>
  </r>
  <r>
    <x v="0"/>
    <x v="4"/>
    <x v="0"/>
    <x v="1"/>
    <x v="0"/>
    <x v="1055"/>
    <x v="1882"/>
    <x v="21"/>
    <x v="0"/>
    <x v="51"/>
    <x v="334"/>
    <x v="334"/>
    <x v="341"/>
    <x v="587"/>
    <x v="4"/>
    <x v="15"/>
    <x v="0"/>
    <x v="81"/>
    <x v="0"/>
    <x v="0"/>
    <x v="23"/>
    <x v="11"/>
  </r>
  <r>
    <x v="0"/>
    <x v="4"/>
    <x v="0"/>
    <x v="1"/>
    <x v="0"/>
    <x v="983"/>
    <x v="1883"/>
    <x v="21"/>
    <x v="0"/>
    <x v="51"/>
    <x v="207"/>
    <x v="207"/>
    <x v="214"/>
    <x v="498"/>
    <x v="4"/>
    <x v="19"/>
    <x v="0"/>
    <x v="30"/>
    <x v="0"/>
    <x v="0"/>
    <x v="23"/>
    <x v="11"/>
  </r>
  <r>
    <x v="0"/>
    <x v="4"/>
    <x v="0"/>
    <x v="1"/>
    <x v="0"/>
    <x v="1018"/>
    <x v="1836"/>
    <x v="21"/>
    <x v="0"/>
    <x v="231"/>
    <x v="573"/>
    <x v="573"/>
    <x v="580"/>
    <x v="508"/>
    <x v="4"/>
    <x v="16"/>
    <x v="0"/>
    <x v="955"/>
    <x v="0"/>
    <x v="0"/>
    <x v="23"/>
    <x v="11"/>
  </r>
  <r>
    <x v="0"/>
    <x v="4"/>
    <x v="0"/>
    <x v="1"/>
    <x v="0"/>
    <x v="1004"/>
    <x v="1837"/>
    <x v="21"/>
    <x v="0"/>
    <x v="231"/>
    <x v="297"/>
    <x v="297"/>
    <x v="304"/>
    <x v="197"/>
    <x v="4"/>
    <x v="18"/>
    <x v="0"/>
    <x v="598"/>
    <x v="0"/>
    <x v="0"/>
    <x v="23"/>
    <x v="11"/>
  </r>
  <r>
    <x v="0"/>
    <x v="4"/>
    <x v="0"/>
    <x v="1"/>
    <x v="0"/>
    <x v="1377"/>
    <x v="1838"/>
    <x v="21"/>
    <x v="0"/>
    <x v="231"/>
    <x v="172"/>
    <x v="172"/>
    <x v="179"/>
    <x v="74"/>
    <x v="4"/>
    <x v="18"/>
    <x v="0"/>
    <x v="462"/>
    <x v="0"/>
    <x v="0"/>
    <x v="23"/>
    <x v="11"/>
  </r>
  <r>
    <x v="0"/>
    <x v="4"/>
    <x v="0"/>
    <x v="1"/>
    <x v="0"/>
    <x v="1198"/>
    <x v="800"/>
    <x v="21"/>
    <x v="0"/>
    <x v="194"/>
    <x v="175"/>
    <x v="175"/>
    <x v="182"/>
    <x v="76"/>
    <x v="4"/>
    <x v="14"/>
    <x v="0"/>
    <x v="456"/>
    <x v="0"/>
    <x v="0"/>
    <x v="23"/>
    <x v="11"/>
  </r>
  <r>
    <x v="0"/>
    <x v="4"/>
    <x v="0"/>
    <x v="1"/>
    <x v="0"/>
    <x v="935"/>
    <x v="1839"/>
    <x v="21"/>
    <x v="0"/>
    <x v="231"/>
    <x v="603"/>
    <x v="603"/>
    <x v="610"/>
    <x v="522"/>
    <x v="4"/>
    <x v="17"/>
    <x v="0"/>
    <x v="1163"/>
    <x v="0"/>
    <x v="0"/>
    <x v="23"/>
    <x v="11"/>
  </r>
  <r>
    <x v="0"/>
    <x v="4"/>
    <x v="0"/>
    <x v="1"/>
    <x v="0"/>
    <x v="1431"/>
    <x v="1840"/>
    <x v="21"/>
    <x v="0"/>
    <x v="231"/>
    <x v="451"/>
    <x v="451"/>
    <x v="458"/>
    <x v="227"/>
    <x v="4"/>
    <x v="16"/>
    <x v="0"/>
    <x v="776"/>
    <x v="0"/>
    <x v="0"/>
    <x v="23"/>
    <x v="11"/>
  </r>
  <r>
    <x v="0"/>
    <x v="4"/>
    <x v="0"/>
    <x v="1"/>
    <x v="0"/>
    <x v="1093"/>
    <x v="1841"/>
    <x v="21"/>
    <x v="0"/>
    <x v="231"/>
    <x v="172"/>
    <x v="172"/>
    <x v="179"/>
    <x v="109"/>
    <x v="4"/>
    <x v="17"/>
    <x v="0"/>
    <x v="392"/>
    <x v="0"/>
    <x v="0"/>
    <x v="23"/>
    <x v="11"/>
  </r>
  <r>
    <x v="0"/>
    <x v="4"/>
    <x v="0"/>
    <x v="1"/>
    <x v="0"/>
    <x v="1326"/>
    <x v="1842"/>
    <x v="21"/>
    <x v="0"/>
    <x v="231"/>
    <x v="172"/>
    <x v="172"/>
    <x v="179"/>
    <x v="123"/>
    <x v="4"/>
    <x v="14"/>
    <x v="0"/>
    <x v="363"/>
    <x v="0"/>
    <x v="0"/>
    <x v="23"/>
    <x v="11"/>
  </r>
  <r>
    <x v="0"/>
    <x v="4"/>
    <x v="0"/>
    <x v="1"/>
    <x v="0"/>
    <x v="970"/>
    <x v="1843"/>
    <x v="21"/>
    <x v="0"/>
    <x v="231"/>
    <x v="481"/>
    <x v="481"/>
    <x v="488"/>
    <x v="227"/>
    <x v="4"/>
    <x v="13"/>
    <x v="0"/>
    <x v="879"/>
    <x v="0"/>
    <x v="0"/>
    <x v="23"/>
    <x v="11"/>
  </r>
  <r>
    <x v="0"/>
    <x v="4"/>
    <x v="0"/>
    <x v="1"/>
    <x v="0"/>
    <x v="1255"/>
    <x v="1829"/>
    <x v="21"/>
    <x v="0"/>
    <x v="217"/>
    <x v="483"/>
    <x v="483"/>
    <x v="490"/>
    <x v="150"/>
    <x v="4"/>
    <x v="15"/>
    <x v="0"/>
    <x v="917"/>
    <x v="0"/>
    <x v="0"/>
    <x v="23"/>
    <x v="11"/>
  </r>
  <r>
    <x v="0"/>
    <x v="4"/>
    <x v="0"/>
    <x v="1"/>
    <x v="0"/>
    <x v="1425"/>
    <x v="1830"/>
    <x v="21"/>
    <x v="0"/>
    <x v="217"/>
    <x v="419"/>
    <x v="419"/>
    <x v="426"/>
    <x v="188"/>
    <x v="4"/>
    <x v="18"/>
    <x v="0"/>
    <x v="779"/>
    <x v="0"/>
    <x v="0"/>
    <x v="23"/>
    <x v="11"/>
  </r>
  <r>
    <x v="0"/>
    <x v="4"/>
    <x v="0"/>
    <x v="1"/>
    <x v="0"/>
    <x v="1317"/>
    <x v="570"/>
    <x v="21"/>
    <x v="0"/>
    <x v="475"/>
    <x v="342"/>
    <x v="342"/>
    <x v="349"/>
    <x v="227"/>
    <x v="4"/>
    <x v="15"/>
    <x v="0"/>
    <x v="612"/>
    <x v="0"/>
    <x v="0"/>
    <x v="23"/>
    <x v="11"/>
  </r>
  <r>
    <x v="0"/>
    <x v="4"/>
    <x v="0"/>
    <x v="1"/>
    <x v="0"/>
    <x v="1329"/>
    <x v="1779"/>
    <x v="21"/>
    <x v="0"/>
    <x v="493"/>
    <x v="531"/>
    <x v="531"/>
    <x v="538"/>
    <x v="445"/>
    <x v="4"/>
    <x v="14"/>
    <x v="0"/>
    <x v="881"/>
    <x v="0"/>
    <x v="0"/>
    <x v="23"/>
    <x v="11"/>
  </r>
  <r>
    <x v="0"/>
    <x v="4"/>
    <x v="0"/>
    <x v="1"/>
    <x v="0"/>
    <x v="1294"/>
    <x v="2534"/>
    <x v="21"/>
    <x v="0"/>
    <x v="410"/>
    <x v="351"/>
    <x v="351"/>
    <x v="358"/>
    <x v="507"/>
    <x v="4"/>
    <x v="16"/>
    <x v="0"/>
    <x v="194"/>
    <x v="0"/>
    <x v="0"/>
    <x v="23"/>
    <x v="11"/>
  </r>
  <r>
    <x v="0"/>
    <x v="4"/>
    <x v="0"/>
    <x v="1"/>
    <x v="0"/>
    <x v="986"/>
    <x v="2535"/>
    <x v="21"/>
    <x v="0"/>
    <x v="410"/>
    <x v="470"/>
    <x v="470"/>
    <x v="477"/>
    <x v="627"/>
    <x v="4"/>
    <x v="16"/>
    <x v="0"/>
    <x v="180"/>
    <x v="0"/>
    <x v="0"/>
    <x v="23"/>
    <x v="11"/>
  </r>
  <r>
    <x v="0"/>
    <x v="4"/>
    <x v="0"/>
    <x v="1"/>
    <x v="0"/>
    <x v="941"/>
    <x v="2536"/>
    <x v="21"/>
    <x v="0"/>
    <x v="410"/>
    <x v="258"/>
    <x v="258"/>
    <x v="265"/>
    <x v="465"/>
    <x v="4"/>
    <x v="16"/>
    <x v="0"/>
    <x v="187"/>
    <x v="0"/>
    <x v="0"/>
    <x v="23"/>
    <x v="11"/>
  </r>
  <r>
    <x v="0"/>
    <x v="4"/>
    <x v="0"/>
    <x v="1"/>
    <x v="0"/>
    <x v="975"/>
    <x v="599"/>
    <x v="21"/>
    <x v="0"/>
    <x v="187"/>
    <x v="479"/>
    <x v="479"/>
    <x v="486"/>
    <x v="392"/>
    <x v="4"/>
    <x v="16"/>
    <x v="0"/>
    <x v="586"/>
    <x v="0"/>
    <x v="0"/>
    <x v="23"/>
    <x v="11"/>
  </r>
  <r>
    <x v="0"/>
    <x v="4"/>
    <x v="0"/>
    <x v="1"/>
    <x v="0"/>
    <x v="1263"/>
    <x v="600"/>
    <x v="21"/>
    <x v="0"/>
    <x v="187"/>
    <x v="279"/>
    <x v="279"/>
    <x v="286"/>
    <x v="461"/>
    <x v="4"/>
    <x v="15"/>
    <x v="0"/>
    <x v="210"/>
    <x v="0"/>
    <x v="0"/>
    <x v="23"/>
    <x v="11"/>
  </r>
  <r>
    <x v="0"/>
    <x v="4"/>
    <x v="0"/>
    <x v="1"/>
    <x v="0"/>
    <x v="982"/>
    <x v="1884"/>
    <x v="21"/>
    <x v="0"/>
    <x v="49"/>
    <x v="309"/>
    <x v="309"/>
    <x v="316"/>
    <x v="227"/>
    <x v="4"/>
    <x v="17"/>
    <x v="0"/>
    <x v="558"/>
    <x v="0"/>
    <x v="0"/>
    <x v="23"/>
    <x v="11"/>
  </r>
  <r>
    <x v="0"/>
    <x v="4"/>
    <x v="0"/>
    <x v="1"/>
    <x v="0"/>
    <x v="1223"/>
    <x v="1885"/>
    <x v="21"/>
    <x v="0"/>
    <x v="49"/>
    <x v="172"/>
    <x v="172"/>
    <x v="179"/>
    <x v="79"/>
    <x v="4"/>
    <x v="15"/>
    <x v="0"/>
    <x v="436"/>
    <x v="0"/>
    <x v="0"/>
    <x v="23"/>
    <x v="11"/>
  </r>
  <r>
    <x v="0"/>
    <x v="4"/>
    <x v="0"/>
    <x v="1"/>
    <x v="0"/>
    <x v="1061"/>
    <x v="2537"/>
    <x v="21"/>
    <x v="0"/>
    <x v="410"/>
    <x v="289"/>
    <x v="289"/>
    <x v="296"/>
    <x v="563"/>
    <x v="4"/>
    <x v="14"/>
    <x v="0"/>
    <x v="61"/>
    <x v="0"/>
    <x v="0"/>
    <x v="23"/>
    <x v="11"/>
  </r>
  <r>
    <x v="0"/>
    <x v="4"/>
    <x v="0"/>
    <x v="1"/>
    <x v="0"/>
    <x v="1151"/>
    <x v="1886"/>
    <x v="21"/>
    <x v="0"/>
    <x v="49"/>
    <x v="309"/>
    <x v="309"/>
    <x v="316"/>
    <x v="0"/>
    <x v="4"/>
    <x v="14"/>
    <x v="0"/>
    <x v="1104"/>
    <x v="0"/>
    <x v="0"/>
    <x v="23"/>
    <x v="11"/>
  </r>
  <r>
    <x v="0"/>
    <x v="4"/>
    <x v="0"/>
    <x v="1"/>
    <x v="0"/>
    <x v="1041"/>
    <x v="845"/>
    <x v="21"/>
    <x v="0"/>
    <x v="477"/>
    <x v="264"/>
    <x v="264"/>
    <x v="271"/>
    <x v="118"/>
    <x v="4"/>
    <x v="15"/>
    <x v="0"/>
    <x v="725"/>
    <x v="0"/>
    <x v="0"/>
    <x v="23"/>
    <x v="11"/>
  </r>
  <r>
    <x v="0"/>
    <x v="4"/>
    <x v="0"/>
    <x v="1"/>
    <x v="0"/>
    <x v="1416"/>
    <x v="2314"/>
    <x v="21"/>
    <x v="0"/>
    <x v="196"/>
    <x v="151"/>
    <x v="151"/>
    <x v="158"/>
    <x v="123"/>
    <x v="4"/>
    <x v="16"/>
    <x v="0"/>
    <x v="346"/>
    <x v="0"/>
    <x v="0"/>
    <x v="23"/>
    <x v="11"/>
  </r>
  <r>
    <x v="0"/>
    <x v="4"/>
    <x v="0"/>
    <x v="1"/>
    <x v="0"/>
    <x v="1280"/>
    <x v="597"/>
    <x v="21"/>
    <x v="0"/>
    <x v="196"/>
    <x v="169"/>
    <x v="169"/>
    <x v="176"/>
    <x v="104"/>
    <x v="4"/>
    <x v="15"/>
    <x v="0"/>
    <x v="399"/>
    <x v="0"/>
    <x v="0"/>
    <x v="23"/>
    <x v="11"/>
  </r>
  <r>
    <x v="0"/>
    <x v="4"/>
    <x v="0"/>
    <x v="1"/>
    <x v="0"/>
    <x v="1206"/>
    <x v="348"/>
    <x v="21"/>
    <x v="0"/>
    <x v="114"/>
    <x v="312"/>
    <x v="312"/>
    <x v="319"/>
    <x v="185"/>
    <x v="4"/>
    <x v="19"/>
    <x v="0"/>
    <x v="638"/>
    <x v="0"/>
    <x v="0"/>
    <x v="23"/>
    <x v="11"/>
  </r>
  <r>
    <x v="0"/>
    <x v="4"/>
    <x v="0"/>
    <x v="1"/>
    <x v="0"/>
    <x v="1460"/>
    <x v="1865"/>
    <x v="21"/>
    <x v="0"/>
    <x v="140"/>
    <x v="182"/>
    <x v="182"/>
    <x v="189"/>
    <x v="0"/>
    <x v="4"/>
    <x v="18"/>
    <x v="0"/>
    <x v="1018"/>
    <x v="0"/>
    <x v="0"/>
    <x v="23"/>
    <x v="11"/>
  </r>
  <r>
    <x v="0"/>
    <x v="4"/>
    <x v="0"/>
    <x v="1"/>
    <x v="0"/>
    <x v="1074"/>
    <x v="1863"/>
    <x v="21"/>
    <x v="0"/>
    <x v="140"/>
    <x v="284"/>
    <x v="284"/>
    <x v="291"/>
    <x v="85"/>
    <x v="4"/>
    <x v="16"/>
    <x v="0"/>
    <x v="830"/>
    <x v="0"/>
    <x v="0"/>
    <x v="23"/>
    <x v="11"/>
  </r>
  <r>
    <x v="0"/>
    <x v="4"/>
    <x v="0"/>
    <x v="1"/>
    <x v="0"/>
    <x v="1516"/>
    <x v="820"/>
    <x v="21"/>
    <x v="0"/>
    <x v="93"/>
    <x v="449"/>
    <x v="449"/>
    <x v="456"/>
    <x v="227"/>
    <x v="4"/>
    <x v="19"/>
    <x v="0"/>
    <x v="775"/>
    <x v="0"/>
    <x v="0"/>
    <x v="23"/>
    <x v="11"/>
  </r>
  <r>
    <x v="0"/>
    <x v="4"/>
    <x v="0"/>
    <x v="1"/>
    <x v="0"/>
    <x v="1233"/>
    <x v="1250"/>
    <x v="21"/>
    <x v="0"/>
    <x v="232"/>
    <x v="296"/>
    <x v="296"/>
    <x v="303"/>
    <x v="185"/>
    <x v="4"/>
    <x v="15"/>
    <x v="0"/>
    <x v="624"/>
    <x v="0"/>
    <x v="0"/>
    <x v="23"/>
    <x v="11"/>
  </r>
  <r>
    <x v="0"/>
    <x v="4"/>
    <x v="0"/>
    <x v="1"/>
    <x v="0"/>
    <x v="1330"/>
    <x v="585"/>
    <x v="21"/>
    <x v="0"/>
    <x v="114"/>
    <x v="312"/>
    <x v="312"/>
    <x v="319"/>
    <x v="227"/>
    <x v="4"/>
    <x v="12"/>
    <x v="0"/>
    <x v="563"/>
    <x v="0"/>
    <x v="0"/>
    <x v="23"/>
    <x v="11"/>
  </r>
  <r>
    <x v="0"/>
    <x v="4"/>
    <x v="0"/>
    <x v="1"/>
    <x v="0"/>
    <x v="1495"/>
    <x v="2306"/>
    <x v="21"/>
    <x v="0"/>
    <x v="114"/>
    <x v="312"/>
    <x v="312"/>
    <x v="319"/>
    <x v="185"/>
    <x v="4"/>
    <x v="15"/>
    <x v="0"/>
    <x v="638"/>
    <x v="0"/>
    <x v="0"/>
    <x v="23"/>
    <x v="11"/>
  </r>
  <r>
    <x v="0"/>
    <x v="4"/>
    <x v="0"/>
    <x v="1"/>
    <x v="0"/>
    <x v="1405"/>
    <x v="2511"/>
    <x v="21"/>
    <x v="0"/>
    <x v="114"/>
    <x v="312"/>
    <x v="312"/>
    <x v="319"/>
    <x v="583"/>
    <x v="4"/>
    <x v="16"/>
    <x v="0"/>
    <x v="63"/>
    <x v="0"/>
    <x v="0"/>
    <x v="23"/>
    <x v="11"/>
  </r>
  <r>
    <x v="0"/>
    <x v="4"/>
    <x v="0"/>
    <x v="1"/>
    <x v="0"/>
    <x v="1519"/>
    <x v="823"/>
    <x v="21"/>
    <x v="0"/>
    <x v="114"/>
    <x v="312"/>
    <x v="312"/>
    <x v="319"/>
    <x v="227"/>
    <x v="4"/>
    <x v="15"/>
    <x v="0"/>
    <x v="563"/>
    <x v="0"/>
    <x v="0"/>
    <x v="23"/>
    <x v="11"/>
  </r>
  <r>
    <x v="0"/>
    <x v="4"/>
    <x v="0"/>
    <x v="1"/>
    <x v="0"/>
    <x v="1029"/>
    <x v="1069"/>
    <x v="21"/>
    <x v="0"/>
    <x v="114"/>
    <x v="547"/>
    <x v="547"/>
    <x v="554"/>
    <x v="680"/>
    <x v="4"/>
    <x v="15"/>
    <x v="0"/>
    <x v="46"/>
    <x v="0"/>
    <x v="0"/>
    <x v="23"/>
    <x v="11"/>
  </r>
  <r>
    <x v="0"/>
    <x v="4"/>
    <x v="0"/>
    <x v="1"/>
    <x v="0"/>
    <x v="1426"/>
    <x v="846"/>
    <x v="21"/>
    <x v="0"/>
    <x v="477"/>
    <x v="439"/>
    <x v="439"/>
    <x v="446"/>
    <x v="204"/>
    <x v="4"/>
    <x v="17"/>
    <x v="0"/>
    <x v="781"/>
    <x v="0"/>
    <x v="0"/>
    <x v="23"/>
    <x v="11"/>
  </r>
  <r>
    <x v="0"/>
    <x v="4"/>
    <x v="0"/>
    <x v="1"/>
    <x v="0"/>
    <x v="1058"/>
    <x v="1851"/>
    <x v="21"/>
    <x v="0"/>
    <x v="477"/>
    <x v="296"/>
    <x v="296"/>
    <x v="303"/>
    <x v="0"/>
    <x v="4"/>
    <x v="15"/>
    <x v="0"/>
    <x v="1095"/>
    <x v="0"/>
    <x v="0"/>
    <x v="23"/>
    <x v="11"/>
  </r>
  <r>
    <x v="0"/>
    <x v="4"/>
    <x v="0"/>
    <x v="1"/>
    <x v="0"/>
    <x v="1152"/>
    <x v="1259"/>
    <x v="21"/>
    <x v="0"/>
    <x v="451"/>
    <x v="340"/>
    <x v="340"/>
    <x v="347"/>
    <x v="227"/>
    <x v="4"/>
    <x v="15"/>
    <x v="0"/>
    <x v="611"/>
    <x v="0"/>
    <x v="0"/>
    <x v="23"/>
    <x v="11"/>
  </r>
  <r>
    <x v="0"/>
    <x v="4"/>
    <x v="0"/>
    <x v="1"/>
    <x v="0"/>
    <x v="1465"/>
    <x v="2521"/>
    <x v="21"/>
    <x v="0"/>
    <x v="477"/>
    <x v="439"/>
    <x v="439"/>
    <x v="446"/>
    <x v="224"/>
    <x v="4"/>
    <x v="16"/>
    <x v="0"/>
    <x v="766"/>
    <x v="0"/>
    <x v="0"/>
    <x v="23"/>
    <x v="11"/>
  </r>
  <r>
    <x v="0"/>
    <x v="4"/>
    <x v="0"/>
    <x v="1"/>
    <x v="0"/>
    <x v="1469"/>
    <x v="847"/>
    <x v="21"/>
    <x v="0"/>
    <x v="477"/>
    <x v="161"/>
    <x v="161"/>
    <x v="168"/>
    <x v="123"/>
    <x v="4"/>
    <x v="15"/>
    <x v="0"/>
    <x v="355"/>
    <x v="0"/>
    <x v="0"/>
    <x v="23"/>
    <x v="11"/>
  </r>
  <r>
    <x v="0"/>
    <x v="4"/>
    <x v="0"/>
    <x v="1"/>
    <x v="0"/>
    <x v="1192"/>
    <x v="861"/>
    <x v="21"/>
    <x v="0"/>
    <x v="29"/>
    <x v="600"/>
    <x v="600"/>
    <x v="607"/>
    <x v="0"/>
    <x v="4"/>
    <x v="14"/>
    <x v="0"/>
    <x v="1274"/>
    <x v="0"/>
    <x v="0"/>
    <x v="23"/>
    <x v="11"/>
  </r>
  <r>
    <x v="0"/>
    <x v="4"/>
    <x v="0"/>
    <x v="1"/>
    <x v="0"/>
    <x v="1173"/>
    <x v="862"/>
    <x v="21"/>
    <x v="0"/>
    <x v="29"/>
    <x v="365"/>
    <x v="365"/>
    <x v="372"/>
    <x v="227"/>
    <x v="4"/>
    <x v="16"/>
    <x v="0"/>
    <x v="629"/>
    <x v="0"/>
    <x v="0"/>
    <x v="23"/>
    <x v="11"/>
  </r>
  <r>
    <x v="0"/>
    <x v="4"/>
    <x v="0"/>
    <x v="1"/>
    <x v="0"/>
    <x v="987"/>
    <x v="863"/>
    <x v="21"/>
    <x v="0"/>
    <x v="29"/>
    <x v="560"/>
    <x v="560"/>
    <x v="567"/>
    <x v="401"/>
    <x v="4"/>
    <x v="16"/>
    <x v="0"/>
    <x v="970"/>
    <x v="0"/>
    <x v="0"/>
    <x v="23"/>
    <x v="11"/>
  </r>
  <r>
    <x v="0"/>
    <x v="4"/>
    <x v="0"/>
    <x v="1"/>
    <x v="0"/>
    <x v="1006"/>
    <x v="329"/>
    <x v="21"/>
    <x v="0"/>
    <x v="139"/>
    <x v="545"/>
    <x v="545"/>
    <x v="552"/>
    <x v="538"/>
    <x v="4"/>
    <x v="16"/>
    <x v="0"/>
    <x v="850"/>
    <x v="0"/>
    <x v="0"/>
    <x v="23"/>
    <x v="11"/>
  </r>
  <r>
    <x v="0"/>
    <x v="4"/>
    <x v="0"/>
    <x v="1"/>
    <x v="0"/>
    <x v="1247"/>
    <x v="799"/>
    <x v="21"/>
    <x v="0"/>
    <x v="163"/>
    <x v="173"/>
    <x v="173"/>
    <x v="180"/>
    <x v="197"/>
    <x v="4"/>
    <x v="15"/>
    <x v="0"/>
    <x v="309"/>
    <x v="0"/>
    <x v="0"/>
    <x v="23"/>
    <x v="11"/>
  </r>
  <r>
    <x v="0"/>
    <x v="4"/>
    <x v="0"/>
    <x v="1"/>
    <x v="0"/>
    <x v="1443"/>
    <x v="379"/>
    <x v="21"/>
    <x v="0"/>
    <x v="520"/>
    <x v="297"/>
    <x v="297"/>
    <x v="304"/>
    <x v="602"/>
    <x v="4"/>
    <x v="11"/>
    <x v="0"/>
    <x v="24"/>
    <x v="0"/>
    <x v="0"/>
    <x v="23"/>
    <x v="11"/>
  </r>
  <r>
    <x v="0"/>
    <x v="4"/>
    <x v="0"/>
    <x v="1"/>
    <x v="0"/>
    <x v="1159"/>
    <x v="2547"/>
    <x v="21"/>
    <x v="0"/>
    <x v="520"/>
    <x v="297"/>
    <x v="297"/>
    <x v="304"/>
    <x v="616"/>
    <x v="4"/>
    <x v="15"/>
    <x v="0"/>
    <x v="10"/>
    <x v="0"/>
    <x v="0"/>
    <x v="23"/>
    <x v="11"/>
  </r>
  <r>
    <x v="0"/>
    <x v="4"/>
    <x v="0"/>
    <x v="1"/>
    <x v="0"/>
    <x v="1477"/>
    <x v="2480"/>
    <x v="21"/>
    <x v="0"/>
    <x v="123"/>
    <x v="436"/>
    <x v="436"/>
    <x v="443"/>
    <x v="227"/>
    <x v="4"/>
    <x v="17"/>
    <x v="0"/>
    <x v="756"/>
    <x v="0"/>
    <x v="0"/>
    <x v="23"/>
    <x v="11"/>
  </r>
  <r>
    <x v="0"/>
    <x v="4"/>
    <x v="0"/>
    <x v="1"/>
    <x v="0"/>
    <x v="1056"/>
    <x v="2502"/>
    <x v="21"/>
    <x v="0"/>
    <x v="126"/>
    <x v="617"/>
    <x v="617"/>
    <x v="624"/>
    <x v="699"/>
    <x v="4"/>
    <x v="13"/>
    <x v="0"/>
    <x v="1162"/>
    <x v="0"/>
    <x v="0"/>
    <x v="23"/>
    <x v="11"/>
  </r>
  <r>
    <x v="0"/>
    <x v="4"/>
    <x v="0"/>
    <x v="1"/>
    <x v="0"/>
    <x v="1092"/>
    <x v="818"/>
    <x v="21"/>
    <x v="0"/>
    <x v="126"/>
    <x v="175"/>
    <x v="175"/>
    <x v="182"/>
    <x v="486"/>
    <x v="4"/>
    <x v="13"/>
    <x v="0"/>
    <x v="48"/>
    <x v="0"/>
    <x v="0"/>
    <x v="23"/>
    <x v="11"/>
  </r>
  <r>
    <x v="0"/>
    <x v="4"/>
    <x v="0"/>
    <x v="1"/>
    <x v="0"/>
    <x v="1171"/>
    <x v="1064"/>
    <x v="21"/>
    <x v="0"/>
    <x v="126"/>
    <x v="175"/>
    <x v="175"/>
    <x v="182"/>
    <x v="484"/>
    <x v="4"/>
    <x v="14"/>
    <x v="0"/>
    <x v="50"/>
    <x v="0"/>
    <x v="0"/>
    <x v="23"/>
    <x v="11"/>
  </r>
  <r>
    <x v="0"/>
    <x v="4"/>
    <x v="0"/>
    <x v="1"/>
    <x v="0"/>
    <x v="1259"/>
    <x v="2503"/>
    <x v="21"/>
    <x v="0"/>
    <x v="126"/>
    <x v="175"/>
    <x v="175"/>
    <x v="182"/>
    <x v="488"/>
    <x v="4"/>
    <x v="13"/>
    <x v="0"/>
    <x v="47"/>
    <x v="0"/>
    <x v="0"/>
    <x v="23"/>
    <x v="11"/>
  </r>
  <r>
    <x v="0"/>
    <x v="4"/>
    <x v="0"/>
    <x v="1"/>
    <x v="0"/>
    <x v="1285"/>
    <x v="819"/>
    <x v="21"/>
    <x v="0"/>
    <x v="126"/>
    <x v="312"/>
    <x v="312"/>
    <x v="319"/>
    <x v="599"/>
    <x v="4"/>
    <x v="15"/>
    <x v="0"/>
    <x v="40"/>
    <x v="0"/>
    <x v="0"/>
    <x v="23"/>
    <x v="11"/>
  </r>
  <r>
    <x v="0"/>
    <x v="4"/>
    <x v="0"/>
    <x v="1"/>
    <x v="0"/>
    <x v="1103"/>
    <x v="1065"/>
    <x v="21"/>
    <x v="0"/>
    <x v="126"/>
    <x v="312"/>
    <x v="312"/>
    <x v="319"/>
    <x v="621"/>
    <x v="4"/>
    <x v="13"/>
    <x v="0"/>
    <x v="20"/>
    <x v="0"/>
    <x v="0"/>
    <x v="23"/>
    <x v="11"/>
  </r>
  <r>
    <x v="0"/>
    <x v="4"/>
    <x v="0"/>
    <x v="1"/>
    <x v="0"/>
    <x v="1466"/>
    <x v="1066"/>
    <x v="21"/>
    <x v="0"/>
    <x v="126"/>
    <x v="312"/>
    <x v="312"/>
    <x v="319"/>
    <x v="623"/>
    <x v="4"/>
    <x v="15"/>
    <x v="0"/>
    <x v="19"/>
    <x v="0"/>
    <x v="0"/>
    <x v="23"/>
    <x v="11"/>
  </r>
  <r>
    <x v="0"/>
    <x v="4"/>
    <x v="0"/>
    <x v="1"/>
    <x v="0"/>
    <x v="1135"/>
    <x v="1781"/>
    <x v="21"/>
    <x v="0"/>
    <x v="230"/>
    <x v="279"/>
    <x v="279"/>
    <x v="286"/>
    <x v="462"/>
    <x v="4"/>
    <x v="14"/>
    <x v="0"/>
    <x v="209"/>
    <x v="0"/>
    <x v="0"/>
    <x v="23"/>
    <x v="11"/>
  </r>
  <r>
    <x v="0"/>
    <x v="4"/>
    <x v="0"/>
    <x v="1"/>
    <x v="0"/>
    <x v="1349"/>
    <x v="617"/>
    <x v="21"/>
    <x v="0"/>
    <x v="200"/>
    <x v="176"/>
    <x v="176"/>
    <x v="183"/>
    <x v="478"/>
    <x v="4"/>
    <x v="13"/>
    <x v="0"/>
    <x v="68"/>
    <x v="0"/>
    <x v="0"/>
    <x v="23"/>
    <x v="11"/>
  </r>
  <r>
    <x v="0"/>
    <x v="4"/>
    <x v="0"/>
    <x v="1"/>
    <x v="0"/>
    <x v="988"/>
    <x v="881"/>
    <x v="21"/>
    <x v="0"/>
    <x v="200"/>
    <x v="309"/>
    <x v="309"/>
    <x v="316"/>
    <x v="609"/>
    <x v="4"/>
    <x v="14"/>
    <x v="0"/>
    <x v="28"/>
    <x v="0"/>
    <x v="0"/>
    <x v="23"/>
    <x v="11"/>
  </r>
  <r>
    <x v="0"/>
    <x v="4"/>
    <x v="0"/>
    <x v="1"/>
    <x v="0"/>
    <x v="1473"/>
    <x v="1100"/>
    <x v="21"/>
    <x v="0"/>
    <x v="200"/>
    <x v="309"/>
    <x v="309"/>
    <x v="316"/>
    <x v="633"/>
    <x v="4"/>
    <x v="13"/>
    <x v="0"/>
    <x v="4"/>
    <x v="0"/>
    <x v="0"/>
    <x v="23"/>
    <x v="11"/>
  </r>
  <r>
    <x v="0"/>
    <x v="4"/>
    <x v="0"/>
    <x v="1"/>
    <x v="0"/>
    <x v="1034"/>
    <x v="882"/>
    <x v="21"/>
    <x v="0"/>
    <x v="525"/>
    <x v="312"/>
    <x v="312"/>
    <x v="319"/>
    <x v="571"/>
    <x v="4"/>
    <x v="12"/>
    <x v="0"/>
    <x v="80"/>
    <x v="0"/>
    <x v="0"/>
    <x v="23"/>
    <x v="11"/>
  </r>
  <r>
    <x v="0"/>
    <x v="4"/>
    <x v="0"/>
    <x v="1"/>
    <x v="0"/>
    <x v="1101"/>
    <x v="1366"/>
    <x v="21"/>
    <x v="0"/>
    <x v="200"/>
    <x v="309"/>
    <x v="309"/>
    <x v="316"/>
    <x v="624"/>
    <x v="4"/>
    <x v="12"/>
    <x v="0"/>
    <x v="15"/>
    <x v="0"/>
    <x v="0"/>
    <x v="23"/>
    <x v="11"/>
  </r>
  <r>
    <x v="0"/>
    <x v="4"/>
    <x v="0"/>
    <x v="1"/>
    <x v="0"/>
    <x v="1324"/>
    <x v="1888"/>
    <x v="21"/>
    <x v="0"/>
    <x v="200"/>
    <x v="309"/>
    <x v="309"/>
    <x v="316"/>
    <x v="578"/>
    <x v="4"/>
    <x v="14"/>
    <x v="0"/>
    <x v="71"/>
    <x v="0"/>
    <x v="0"/>
    <x v="23"/>
    <x v="11"/>
  </r>
  <r>
    <x v="0"/>
    <x v="4"/>
    <x v="0"/>
    <x v="1"/>
    <x v="0"/>
    <x v="1234"/>
    <x v="1101"/>
    <x v="21"/>
    <x v="0"/>
    <x v="200"/>
    <x v="309"/>
    <x v="309"/>
    <x v="316"/>
    <x v="631"/>
    <x v="4"/>
    <x v="13"/>
    <x v="0"/>
    <x v="6"/>
    <x v="0"/>
    <x v="0"/>
    <x v="23"/>
    <x v="11"/>
  </r>
  <r>
    <x v="0"/>
    <x v="4"/>
    <x v="0"/>
    <x v="1"/>
    <x v="0"/>
    <x v="1264"/>
    <x v="2548"/>
    <x v="21"/>
    <x v="0"/>
    <x v="200"/>
    <x v="309"/>
    <x v="309"/>
    <x v="316"/>
    <x v="595"/>
    <x v="4"/>
    <x v="17"/>
    <x v="0"/>
    <x v="42"/>
    <x v="0"/>
    <x v="0"/>
    <x v="23"/>
    <x v="11"/>
  </r>
  <r>
    <x v="0"/>
    <x v="4"/>
    <x v="0"/>
    <x v="1"/>
    <x v="0"/>
    <x v="1158"/>
    <x v="1367"/>
    <x v="21"/>
    <x v="0"/>
    <x v="200"/>
    <x v="172"/>
    <x v="172"/>
    <x v="179"/>
    <x v="492"/>
    <x v="4"/>
    <x v="15"/>
    <x v="0"/>
    <x v="27"/>
    <x v="0"/>
    <x v="0"/>
    <x v="23"/>
    <x v="11"/>
  </r>
  <r>
    <x v="0"/>
    <x v="4"/>
    <x v="0"/>
    <x v="1"/>
    <x v="0"/>
    <x v="1144"/>
    <x v="2549"/>
    <x v="21"/>
    <x v="0"/>
    <x v="525"/>
    <x v="312"/>
    <x v="312"/>
    <x v="319"/>
    <x v="591"/>
    <x v="4"/>
    <x v="14"/>
    <x v="0"/>
    <x v="54"/>
    <x v="0"/>
    <x v="0"/>
    <x v="23"/>
    <x v="11"/>
  </r>
  <r>
    <x v="0"/>
    <x v="4"/>
    <x v="0"/>
    <x v="1"/>
    <x v="0"/>
    <x v="1389"/>
    <x v="1775"/>
    <x v="21"/>
    <x v="0"/>
    <x v="278"/>
    <x v="373"/>
    <x v="373"/>
    <x v="380"/>
    <x v="347"/>
    <x v="4"/>
    <x v="16"/>
    <x v="0"/>
    <x v="419"/>
    <x v="0"/>
    <x v="0"/>
    <x v="23"/>
    <x v="11"/>
  </r>
  <r>
    <x v="0"/>
    <x v="4"/>
    <x v="0"/>
    <x v="1"/>
    <x v="0"/>
    <x v="1322"/>
    <x v="2550"/>
    <x v="21"/>
    <x v="0"/>
    <x v="525"/>
    <x v="312"/>
    <x v="312"/>
    <x v="319"/>
    <x v="588"/>
    <x v="4"/>
    <x v="13"/>
    <x v="0"/>
    <x v="60"/>
    <x v="0"/>
    <x v="0"/>
    <x v="23"/>
    <x v="11"/>
  </r>
  <r>
    <x v="0"/>
    <x v="4"/>
    <x v="0"/>
    <x v="1"/>
    <x v="0"/>
    <x v="1230"/>
    <x v="1776"/>
    <x v="21"/>
    <x v="0"/>
    <x v="278"/>
    <x v="219"/>
    <x v="219"/>
    <x v="226"/>
    <x v="164"/>
    <x v="4"/>
    <x v="13"/>
    <x v="0"/>
    <x v="340"/>
    <x v="0"/>
    <x v="0"/>
    <x v="23"/>
    <x v="11"/>
  </r>
  <r>
    <x v="0"/>
    <x v="4"/>
    <x v="0"/>
    <x v="1"/>
    <x v="0"/>
    <x v="1039"/>
    <x v="1253"/>
    <x v="21"/>
    <x v="0"/>
    <x v="213"/>
    <x v="376"/>
    <x v="376"/>
    <x v="383"/>
    <x v="118"/>
    <x v="4"/>
    <x v="19"/>
    <x v="0"/>
    <x v="844"/>
    <x v="0"/>
    <x v="0"/>
    <x v="23"/>
    <x v="11"/>
  </r>
  <r>
    <x v="0"/>
    <x v="4"/>
    <x v="0"/>
    <x v="1"/>
    <x v="0"/>
    <x v="1187"/>
    <x v="1811"/>
    <x v="21"/>
    <x v="0"/>
    <x v="356"/>
    <x v="185"/>
    <x v="185"/>
    <x v="192"/>
    <x v="123"/>
    <x v="4"/>
    <x v="13"/>
    <x v="0"/>
    <x v="378"/>
    <x v="0"/>
    <x v="0"/>
    <x v="23"/>
    <x v="11"/>
  </r>
  <r>
    <x v="0"/>
    <x v="4"/>
    <x v="0"/>
    <x v="1"/>
    <x v="0"/>
    <x v="1123"/>
    <x v="1326"/>
    <x v="21"/>
    <x v="0"/>
    <x v="245"/>
    <x v="471"/>
    <x v="471"/>
    <x v="478"/>
    <x v="627"/>
    <x v="4"/>
    <x v="13"/>
    <x v="0"/>
    <x v="182"/>
    <x v="0"/>
    <x v="0"/>
    <x v="23"/>
    <x v="11"/>
  </r>
  <r>
    <x v="0"/>
    <x v="4"/>
    <x v="0"/>
    <x v="1"/>
    <x v="0"/>
    <x v="1081"/>
    <x v="1790"/>
    <x v="21"/>
    <x v="0"/>
    <x v="12"/>
    <x v="374"/>
    <x v="374"/>
    <x v="381"/>
    <x v="618"/>
    <x v="4"/>
    <x v="12"/>
    <x v="0"/>
    <x v="83"/>
    <x v="0"/>
    <x v="0"/>
    <x v="23"/>
    <x v="11"/>
  </r>
  <r>
    <x v="0"/>
    <x v="4"/>
    <x v="0"/>
    <x v="1"/>
    <x v="0"/>
    <x v="1376"/>
    <x v="374"/>
    <x v="21"/>
    <x v="0"/>
    <x v="565"/>
    <x v="283"/>
    <x v="283"/>
    <x v="290"/>
    <x v="557"/>
    <x v="4"/>
    <x v="13"/>
    <x v="0"/>
    <x v="63"/>
    <x v="0"/>
    <x v="0"/>
    <x v="23"/>
    <x v="11"/>
  </r>
  <r>
    <x v="0"/>
    <x v="4"/>
    <x v="0"/>
    <x v="1"/>
    <x v="0"/>
    <x v="1367"/>
    <x v="1812"/>
    <x v="21"/>
    <x v="0"/>
    <x v="356"/>
    <x v="195"/>
    <x v="195"/>
    <x v="202"/>
    <x v="119"/>
    <x v="4"/>
    <x v="14"/>
    <x v="0"/>
    <x v="401"/>
    <x v="0"/>
    <x v="0"/>
    <x v="23"/>
    <x v="11"/>
  </r>
  <r>
    <x v="0"/>
    <x v="4"/>
    <x v="0"/>
    <x v="1"/>
    <x v="0"/>
    <x v="1108"/>
    <x v="1772"/>
    <x v="21"/>
    <x v="0"/>
    <x v="534"/>
    <x v="176"/>
    <x v="176"/>
    <x v="183"/>
    <x v="59"/>
    <x v="4"/>
    <x v="14"/>
    <x v="0"/>
    <x v="585"/>
    <x v="0"/>
    <x v="0"/>
    <x v="23"/>
    <x v="11"/>
  </r>
  <r>
    <x v="0"/>
    <x v="4"/>
    <x v="0"/>
    <x v="1"/>
    <x v="0"/>
    <x v="1270"/>
    <x v="2300"/>
    <x v="21"/>
    <x v="0"/>
    <x v="479"/>
    <x v="384"/>
    <x v="384"/>
    <x v="391"/>
    <x v="213"/>
    <x v="4"/>
    <x v="14"/>
    <x v="0"/>
    <x v="658"/>
    <x v="0"/>
    <x v="0"/>
    <x v="23"/>
    <x v="11"/>
  </r>
  <r>
    <x v="0"/>
    <x v="4"/>
    <x v="0"/>
    <x v="1"/>
    <x v="0"/>
    <x v="991"/>
    <x v="2301"/>
    <x v="21"/>
    <x v="0"/>
    <x v="479"/>
    <x v="620"/>
    <x v="620"/>
    <x v="627"/>
    <x v="397"/>
    <x v="4"/>
    <x v="11"/>
    <x v="0"/>
    <x v="1282"/>
    <x v="0"/>
    <x v="0"/>
    <x v="23"/>
    <x v="11"/>
  </r>
  <r>
    <x v="0"/>
    <x v="4"/>
    <x v="0"/>
    <x v="1"/>
    <x v="0"/>
    <x v="1046"/>
    <x v="2490"/>
    <x v="21"/>
    <x v="0"/>
    <x v="71"/>
    <x v="539"/>
    <x v="539"/>
    <x v="546"/>
    <x v="536"/>
    <x v="4"/>
    <x v="19"/>
    <x v="0"/>
    <x v="845"/>
    <x v="0"/>
    <x v="0"/>
    <x v="23"/>
    <x v="11"/>
  </r>
  <r>
    <x v="0"/>
    <x v="4"/>
    <x v="0"/>
    <x v="1"/>
    <x v="0"/>
    <x v="951"/>
    <x v="868"/>
    <x v="21"/>
    <x v="0"/>
    <x v="205"/>
    <x v="572"/>
    <x v="572"/>
    <x v="579"/>
    <x v="12"/>
    <x v="4"/>
    <x v="11"/>
    <x v="0"/>
    <x v="1236"/>
    <x v="0"/>
    <x v="0"/>
    <x v="23"/>
    <x v="11"/>
  </r>
  <r>
    <x v="0"/>
    <x v="4"/>
    <x v="0"/>
    <x v="1"/>
    <x v="0"/>
    <x v="1077"/>
    <x v="1354"/>
    <x v="21"/>
    <x v="0"/>
    <x v="564"/>
    <x v="439"/>
    <x v="439"/>
    <x v="446"/>
    <x v="181"/>
    <x v="4"/>
    <x v="14"/>
    <x v="0"/>
    <x v="812"/>
    <x v="0"/>
    <x v="0"/>
    <x v="23"/>
    <x v="11"/>
  </r>
  <r>
    <x v="0"/>
    <x v="4"/>
    <x v="0"/>
    <x v="1"/>
    <x v="0"/>
    <x v="1005"/>
    <x v="1355"/>
    <x v="21"/>
    <x v="0"/>
    <x v="562"/>
    <x v="487"/>
    <x v="487"/>
    <x v="494"/>
    <x v="202"/>
    <x v="4"/>
    <x v="12"/>
    <x v="0"/>
    <x v="892"/>
    <x v="0"/>
    <x v="0"/>
    <x v="23"/>
    <x v="11"/>
  </r>
  <r>
    <x v="0"/>
    <x v="4"/>
    <x v="0"/>
    <x v="1"/>
    <x v="0"/>
    <x v="973"/>
    <x v="869"/>
    <x v="21"/>
    <x v="0"/>
    <x v="205"/>
    <x v="517"/>
    <x v="517"/>
    <x v="524"/>
    <x v="21"/>
    <x v="4"/>
    <x v="14"/>
    <x v="0"/>
    <x v="1193"/>
    <x v="0"/>
    <x v="0"/>
    <x v="23"/>
    <x v="11"/>
  </r>
  <r>
    <x v="0"/>
    <x v="4"/>
    <x v="0"/>
    <x v="1"/>
    <x v="0"/>
    <x v="989"/>
    <x v="1258"/>
    <x v="21"/>
    <x v="0"/>
    <x v="286"/>
    <x v="533"/>
    <x v="533"/>
    <x v="540"/>
    <x v="676"/>
    <x v="4"/>
    <x v="14"/>
    <x v="0"/>
    <x v="139"/>
    <x v="0"/>
    <x v="0"/>
    <x v="23"/>
    <x v="11"/>
  </r>
  <r>
    <x v="0"/>
    <x v="4"/>
    <x v="0"/>
    <x v="1"/>
    <x v="0"/>
    <x v="1517"/>
    <x v="385"/>
    <x v="21"/>
    <x v="0"/>
    <x v="487"/>
    <x v="278"/>
    <x v="278"/>
    <x v="285"/>
    <x v="210"/>
    <x v="4"/>
    <x v="10"/>
    <x v="0"/>
    <x v="506"/>
    <x v="0"/>
    <x v="0"/>
    <x v="23"/>
    <x v="11"/>
  </r>
  <r>
    <x v="0"/>
    <x v="4"/>
    <x v="0"/>
    <x v="1"/>
    <x v="0"/>
    <x v="1168"/>
    <x v="848"/>
    <x v="21"/>
    <x v="0"/>
    <x v="477"/>
    <x v="303"/>
    <x v="303"/>
    <x v="310"/>
    <x v="48"/>
    <x v="4"/>
    <x v="16"/>
    <x v="0"/>
    <x v="918"/>
    <x v="0"/>
    <x v="0"/>
    <x v="23"/>
    <x v="11"/>
  </r>
  <r>
    <x v="0"/>
    <x v="4"/>
    <x v="0"/>
    <x v="1"/>
    <x v="0"/>
    <x v="1019"/>
    <x v="1350"/>
    <x v="21"/>
    <x v="0"/>
    <x v="390"/>
    <x v="551"/>
    <x v="551"/>
    <x v="558"/>
    <x v="546"/>
    <x v="4"/>
    <x v="13"/>
    <x v="0"/>
    <x v="819"/>
    <x v="0"/>
    <x v="0"/>
    <x v="23"/>
    <x v="11"/>
  </r>
  <r>
    <x v="0"/>
    <x v="4"/>
    <x v="0"/>
    <x v="1"/>
    <x v="0"/>
    <x v="1177"/>
    <x v="1351"/>
    <x v="21"/>
    <x v="0"/>
    <x v="390"/>
    <x v="312"/>
    <x v="312"/>
    <x v="319"/>
    <x v="227"/>
    <x v="4"/>
    <x v="13"/>
    <x v="0"/>
    <x v="563"/>
    <x v="0"/>
    <x v="0"/>
    <x v="23"/>
    <x v="11"/>
  </r>
  <r>
    <x v="0"/>
    <x v="4"/>
    <x v="0"/>
    <x v="1"/>
    <x v="0"/>
    <x v="1112"/>
    <x v="1813"/>
    <x v="21"/>
    <x v="0"/>
    <x v="356"/>
    <x v="561"/>
    <x v="561"/>
    <x v="568"/>
    <x v="458"/>
    <x v="4"/>
    <x v="12"/>
    <x v="0"/>
    <x v="939"/>
    <x v="0"/>
    <x v="0"/>
    <x v="23"/>
    <x v="11"/>
  </r>
  <r>
    <x v="0"/>
    <x v="4"/>
    <x v="0"/>
    <x v="1"/>
    <x v="0"/>
    <x v="942"/>
    <x v="2318"/>
    <x v="21"/>
    <x v="0"/>
    <x v="32"/>
    <x v="186"/>
    <x v="186"/>
    <x v="193"/>
    <x v="80"/>
    <x v="4"/>
    <x v="13"/>
    <x v="0"/>
    <x v="461"/>
    <x v="0"/>
    <x v="0"/>
    <x v="23"/>
    <x v="11"/>
  </r>
  <r>
    <x v="0"/>
    <x v="4"/>
    <x v="0"/>
    <x v="1"/>
    <x v="0"/>
    <x v="1065"/>
    <x v="2325"/>
    <x v="21"/>
    <x v="0"/>
    <x v="59"/>
    <x v="631"/>
    <x v="631"/>
    <x v="638"/>
    <x v="689"/>
    <x v="4"/>
    <x v="13"/>
    <x v="0"/>
    <x v="1285"/>
    <x v="0"/>
    <x v="0"/>
    <x v="23"/>
    <x v="11"/>
  </r>
  <r>
    <x v="0"/>
    <x v="4"/>
    <x v="0"/>
    <x v="1"/>
    <x v="0"/>
    <x v="994"/>
    <x v="2491"/>
    <x v="21"/>
    <x v="0"/>
    <x v="71"/>
    <x v="157"/>
    <x v="157"/>
    <x v="164"/>
    <x v="45"/>
    <x v="4"/>
    <x v="16"/>
    <x v="0"/>
    <x v="715"/>
    <x v="0"/>
    <x v="0"/>
    <x v="23"/>
    <x v="11"/>
  </r>
  <r>
    <x v="0"/>
    <x v="4"/>
    <x v="0"/>
    <x v="1"/>
    <x v="0"/>
    <x v="974"/>
    <x v="1272"/>
    <x v="21"/>
    <x v="0"/>
    <x v="107"/>
    <x v="312"/>
    <x v="312"/>
    <x v="319"/>
    <x v="227"/>
    <x v="4"/>
    <x v="11"/>
    <x v="0"/>
    <x v="563"/>
    <x v="0"/>
    <x v="0"/>
    <x v="23"/>
    <x v="11"/>
  </r>
  <r>
    <x v="0"/>
    <x v="4"/>
    <x v="0"/>
    <x v="1"/>
    <x v="0"/>
    <x v="1591"/>
    <x v="386"/>
    <x v="21"/>
    <x v="0"/>
    <x v="487"/>
    <x v="71"/>
    <x v="71"/>
    <x v="72"/>
    <x v="40"/>
    <x v="4"/>
    <x v="13"/>
    <x v="0"/>
    <x v="196"/>
    <x v="0"/>
    <x v="0"/>
    <x v="23"/>
    <x v="11"/>
  </r>
  <r>
    <x v="0"/>
    <x v="4"/>
    <x v="0"/>
    <x v="1"/>
    <x v="0"/>
    <x v="1202"/>
    <x v="2515"/>
    <x v="21"/>
    <x v="0"/>
    <x v="5"/>
    <x v="309"/>
    <x v="309"/>
    <x v="316"/>
    <x v="210"/>
    <x v="4"/>
    <x v="13"/>
    <x v="0"/>
    <x v="592"/>
    <x v="0"/>
    <x v="0"/>
    <x v="23"/>
    <x v="11"/>
  </r>
  <r>
    <x v="0"/>
    <x v="4"/>
    <x v="0"/>
    <x v="1"/>
    <x v="0"/>
    <x v="1596"/>
    <x v="391"/>
    <x v="21"/>
    <x v="0"/>
    <x v="487"/>
    <x v="150"/>
    <x v="150"/>
    <x v="157"/>
    <x v="123"/>
    <x v="4"/>
    <x v="12"/>
    <x v="0"/>
    <x v="345"/>
    <x v="0"/>
    <x v="0"/>
    <x v="23"/>
    <x v="11"/>
  </r>
  <r>
    <x v="0"/>
    <x v="4"/>
    <x v="0"/>
    <x v="1"/>
    <x v="0"/>
    <x v="976"/>
    <x v="1273"/>
    <x v="21"/>
    <x v="0"/>
    <x v="107"/>
    <x v="492"/>
    <x v="492"/>
    <x v="499"/>
    <x v="666"/>
    <x v="4"/>
    <x v="11"/>
    <x v="0"/>
    <x v="29"/>
    <x v="0"/>
    <x v="0"/>
    <x v="23"/>
    <x v="11"/>
  </r>
  <r>
    <x v="0"/>
    <x v="4"/>
    <x v="0"/>
    <x v="1"/>
    <x v="0"/>
    <x v="1167"/>
    <x v="1274"/>
    <x v="21"/>
    <x v="0"/>
    <x v="107"/>
    <x v="312"/>
    <x v="312"/>
    <x v="319"/>
    <x v="213"/>
    <x v="4"/>
    <x v="14"/>
    <x v="0"/>
    <x v="587"/>
    <x v="0"/>
    <x v="0"/>
    <x v="23"/>
    <x v="11"/>
  </r>
  <r>
    <x v="0"/>
    <x v="4"/>
    <x v="0"/>
    <x v="1"/>
    <x v="0"/>
    <x v="1289"/>
    <x v="1275"/>
    <x v="21"/>
    <x v="0"/>
    <x v="107"/>
    <x v="312"/>
    <x v="312"/>
    <x v="319"/>
    <x v="219"/>
    <x v="4"/>
    <x v="15"/>
    <x v="0"/>
    <x v="573"/>
    <x v="0"/>
    <x v="0"/>
    <x v="23"/>
    <x v="11"/>
  </r>
  <r>
    <x v="0"/>
    <x v="4"/>
    <x v="0"/>
    <x v="1"/>
    <x v="0"/>
    <x v="1136"/>
    <x v="1276"/>
    <x v="21"/>
    <x v="0"/>
    <x v="107"/>
    <x v="312"/>
    <x v="312"/>
    <x v="319"/>
    <x v="603"/>
    <x v="4"/>
    <x v="12"/>
    <x v="0"/>
    <x v="37"/>
    <x v="0"/>
    <x v="0"/>
    <x v="23"/>
    <x v="11"/>
  </r>
  <r>
    <x v="0"/>
    <x v="4"/>
    <x v="0"/>
    <x v="1"/>
    <x v="0"/>
    <x v="1363"/>
    <x v="2508"/>
    <x v="21"/>
    <x v="0"/>
    <x v="21"/>
    <x v="158"/>
    <x v="158"/>
    <x v="165"/>
    <x v="123"/>
    <x v="4"/>
    <x v="13"/>
    <x v="0"/>
    <x v="352"/>
    <x v="0"/>
    <x v="0"/>
    <x v="23"/>
    <x v="11"/>
  </r>
  <r>
    <x v="0"/>
    <x v="4"/>
    <x v="0"/>
    <x v="1"/>
    <x v="0"/>
    <x v="1343"/>
    <x v="840"/>
    <x v="21"/>
    <x v="0"/>
    <x v="8"/>
    <x v="150"/>
    <x v="150"/>
    <x v="157"/>
    <x v="97"/>
    <x v="4"/>
    <x v="13"/>
    <x v="0"/>
    <x v="388"/>
    <x v="0"/>
    <x v="0"/>
    <x v="23"/>
    <x v="11"/>
  </r>
  <r>
    <x v="0"/>
    <x v="4"/>
    <x v="0"/>
    <x v="1"/>
    <x v="0"/>
    <x v="1414"/>
    <x v="2326"/>
    <x v="21"/>
    <x v="0"/>
    <x v="59"/>
    <x v="312"/>
    <x v="312"/>
    <x v="319"/>
    <x v="573"/>
    <x v="4"/>
    <x v="14"/>
    <x v="0"/>
    <x v="78"/>
    <x v="0"/>
    <x v="0"/>
    <x v="23"/>
    <x v="11"/>
  </r>
  <r>
    <x v="0"/>
    <x v="4"/>
    <x v="0"/>
    <x v="1"/>
    <x v="0"/>
    <x v="1570"/>
    <x v="1789"/>
    <x v="21"/>
    <x v="0"/>
    <x v="194"/>
    <x v="312"/>
    <x v="312"/>
    <x v="319"/>
    <x v="103"/>
    <x v="4"/>
    <x v="15"/>
    <x v="0"/>
    <x v="824"/>
    <x v="0"/>
    <x v="0"/>
    <x v="23"/>
    <x v="11"/>
  </r>
  <r>
    <x v="0"/>
    <x v="4"/>
    <x v="0"/>
    <x v="1"/>
    <x v="0"/>
    <x v="1195"/>
    <x v="2479"/>
    <x v="21"/>
    <x v="0"/>
    <x v="468"/>
    <x v="278"/>
    <x v="278"/>
    <x v="285"/>
    <x v="590"/>
    <x v="4"/>
    <x v="14"/>
    <x v="0"/>
    <x v="11"/>
    <x v="0"/>
    <x v="0"/>
    <x v="23"/>
    <x v="11"/>
  </r>
  <r>
    <x v="0"/>
    <x v="4"/>
    <x v="0"/>
    <x v="1"/>
    <x v="0"/>
    <x v="1068"/>
    <x v="852"/>
    <x v="21"/>
    <x v="0"/>
    <x v="7"/>
    <x v="284"/>
    <x v="284"/>
    <x v="291"/>
    <x v="396"/>
    <x v="4"/>
    <x v="14"/>
    <x v="0"/>
    <x v="293"/>
    <x v="0"/>
    <x v="0"/>
    <x v="23"/>
    <x v="11"/>
  </r>
  <r>
    <x v="0"/>
    <x v="4"/>
    <x v="0"/>
    <x v="1"/>
    <x v="0"/>
    <x v="1311"/>
    <x v="1777"/>
    <x v="21"/>
    <x v="0"/>
    <x v="278"/>
    <x v="250"/>
    <x v="250"/>
    <x v="257"/>
    <x v="138"/>
    <x v="4"/>
    <x v="14"/>
    <x v="0"/>
    <x v="464"/>
    <x v="0"/>
    <x v="0"/>
    <x v="23"/>
    <x v="11"/>
  </r>
  <r>
    <x v="0"/>
    <x v="4"/>
    <x v="0"/>
    <x v="1"/>
    <x v="0"/>
    <x v="1050"/>
    <x v="853"/>
    <x v="21"/>
    <x v="0"/>
    <x v="7"/>
    <x v="302"/>
    <x v="302"/>
    <x v="309"/>
    <x v="357"/>
    <x v="4"/>
    <x v="13"/>
    <x v="0"/>
    <x v="359"/>
    <x v="0"/>
    <x v="0"/>
    <x v="23"/>
    <x v="11"/>
  </r>
  <r>
    <x v="0"/>
    <x v="4"/>
    <x v="0"/>
    <x v="1"/>
    <x v="0"/>
    <x v="1441"/>
    <x v="1322"/>
    <x v="21"/>
    <x v="0"/>
    <x v="113"/>
    <x v="477"/>
    <x v="477"/>
    <x v="484"/>
    <x v="254"/>
    <x v="4"/>
    <x v="13"/>
    <x v="0"/>
    <x v="853"/>
    <x v="0"/>
    <x v="0"/>
    <x v="23"/>
    <x v="11"/>
  </r>
  <r>
    <x v="0"/>
    <x v="4"/>
    <x v="0"/>
    <x v="1"/>
    <x v="0"/>
    <x v="1492"/>
    <x v="1080"/>
    <x v="21"/>
    <x v="0"/>
    <x v="113"/>
    <x v="325"/>
    <x v="325"/>
    <x v="332"/>
    <x v="562"/>
    <x v="4"/>
    <x v="10"/>
    <x v="0"/>
    <x v="97"/>
    <x v="0"/>
    <x v="0"/>
    <x v="23"/>
    <x v="11"/>
  </r>
  <r>
    <x v="0"/>
    <x v="4"/>
    <x v="0"/>
    <x v="1"/>
    <x v="0"/>
    <x v="1196"/>
    <x v="571"/>
    <x v="21"/>
    <x v="0"/>
    <x v="445"/>
    <x v="386"/>
    <x v="386"/>
    <x v="393"/>
    <x v="150"/>
    <x v="4"/>
    <x v="16"/>
    <x v="0"/>
    <x v="777"/>
    <x v="0"/>
    <x v="0"/>
    <x v="23"/>
    <x v="11"/>
  </r>
  <r>
    <x v="0"/>
    <x v="4"/>
    <x v="0"/>
    <x v="1"/>
    <x v="0"/>
    <x v="1318"/>
    <x v="572"/>
    <x v="21"/>
    <x v="0"/>
    <x v="445"/>
    <x v="216"/>
    <x v="216"/>
    <x v="223"/>
    <x v="52"/>
    <x v="4"/>
    <x v="10"/>
    <x v="0"/>
    <x v="727"/>
    <x v="0"/>
    <x v="0"/>
    <x v="23"/>
    <x v="11"/>
  </r>
  <r>
    <x v="0"/>
    <x v="4"/>
    <x v="0"/>
    <x v="1"/>
    <x v="0"/>
    <x v="1444"/>
    <x v="2545"/>
    <x v="21"/>
    <x v="0"/>
    <x v="186"/>
    <x v="312"/>
    <x v="312"/>
    <x v="319"/>
    <x v="575"/>
    <x v="4"/>
    <x v="13"/>
    <x v="0"/>
    <x v="76"/>
    <x v="0"/>
    <x v="0"/>
    <x v="23"/>
    <x v="11"/>
  </r>
  <r>
    <x v="0"/>
    <x v="4"/>
    <x v="0"/>
    <x v="1"/>
    <x v="0"/>
    <x v="1400"/>
    <x v="375"/>
    <x v="21"/>
    <x v="0"/>
    <x v="565"/>
    <x v="437"/>
    <x v="437"/>
    <x v="444"/>
    <x v="395"/>
    <x v="4"/>
    <x v="11"/>
    <x v="0"/>
    <x v="356"/>
    <x v="0"/>
    <x v="0"/>
    <x v="23"/>
    <x v="11"/>
  </r>
  <r>
    <x v="0"/>
    <x v="4"/>
    <x v="0"/>
    <x v="1"/>
    <x v="0"/>
    <x v="1236"/>
    <x v="1297"/>
    <x v="21"/>
    <x v="0"/>
    <x v="492"/>
    <x v="259"/>
    <x v="259"/>
    <x v="266"/>
    <x v="123"/>
    <x v="4"/>
    <x v="15"/>
    <x v="0"/>
    <x v="674"/>
    <x v="0"/>
    <x v="0"/>
    <x v="23"/>
    <x v="11"/>
  </r>
  <r>
    <x v="0"/>
    <x v="4"/>
    <x v="0"/>
    <x v="1"/>
    <x v="0"/>
    <x v="1232"/>
    <x v="1370"/>
    <x v="21"/>
    <x v="0"/>
    <x v="362"/>
    <x v="547"/>
    <x v="547"/>
    <x v="554"/>
    <x v="650"/>
    <x v="4"/>
    <x v="13"/>
    <x v="0"/>
    <x v="525"/>
    <x v="0"/>
    <x v="0"/>
    <x v="23"/>
    <x v="11"/>
  </r>
  <r>
    <x v="0"/>
    <x v="4"/>
    <x v="0"/>
    <x v="1"/>
    <x v="0"/>
    <x v="1319"/>
    <x v="1320"/>
    <x v="21"/>
    <x v="0"/>
    <x v="391"/>
    <x v="289"/>
    <x v="289"/>
    <x v="296"/>
    <x v="181"/>
    <x v="4"/>
    <x v="13"/>
    <x v="0"/>
    <x v="616"/>
    <x v="0"/>
    <x v="0"/>
    <x v="23"/>
    <x v="11"/>
  </r>
  <r>
    <x v="0"/>
    <x v="4"/>
    <x v="0"/>
    <x v="1"/>
    <x v="0"/>
    <x v="1312"/>
    <x v="611"/>
    <x v="21"/>
    <x v="0"/>
    <x v="186"/>
    <x v="175"/>
    <x v="175"/>
    <x v="182"/>
    <x v="483"/>
    <x v="4"/>
    <x v="12"/>
    <x v="0"/>
    <x v="55"/>
    <x v="0"/>
    <x v="0"/>
    <x v="23"/>
    <x v="11"/>
  </r>
  <r>
    <x v="0"/>
    <x v="4"/>
    <x v="0"/>
    <x v="1"/>
    <x v="0"/>
    <x v="1397"/>
    <x v="612"/>
    <x v="21"/>
    <x v="0"/>
    <x v="186"/>
    <x v="312"/>
    <x v="312"/>
    <x v="319"/>
    <x v="604"/>
    <x v="4"/>
    <x v="11"/>
    <x v="0"/>
    <x v="35"/>
    <x v="0"/>
    <x v="0"/>
    <x v="23"/>
    <x v="11"/>
  </r>
  <r>
    <x v="0"/>
    <x v="4"/>
    <x v="0"/>
    <x v="1"/>
    <x v="0"/>
    <x v="1533"/>
    <x v="335"/>
    <x v="21"/>
    <x v="0"/>
    <x v="120"/>
    <x v="188"/>
    <x v="188"/>
    <x v="195"/>
    <x v="454"/>
    <x v="4"/>
    <x v="15"/>
    <x v="0"/>
    <x v="122"/>
    <x v="0"/>
    <x v="0"/>
    <x v="23"/>
    <x v="11"/>
  </r>
  <r>
    <x v="0"/>
    <x v="4"/>
    <x v="0"/>
    <x v="1"/>
    <x v="0"/>
    <x v="1485"/>
    <x v="576"/>
    <x v="21"/>
    <x v="0"/>
    <x v="120"/>
    <x v="190"/>
    <x v="190"/>
    <x v="197"/>
    <x v="123"/>
    <x v="4"/>
    <x v="12"/>
    <x v="0"/>
    <x v="384"/>
    <x v="0"/>
    <x v="0"/>
    <x v="23"/>
    <x v="11"/>
  </r>
  <r>
    <x v="0"/>
    <x v="4"/>
    <x v="0"/>
    <x v="1"/>
    <x v="0"/>
    <x v="1059"/>
    <x v="381"/>
    <x v="21"/>
    <x v="0"/>
    <x v="183"/>
    <x v="312"/>
    <x v="312"/>
    <x v="319"/>
    <x v="582"/>
    <x v="4"/>
    <x v="13"/>
    <x v="0"/>
    <x v="65"/>
    <x v="0"/>
    <x v="0"/>
    <x v="23"/>
    <x v="11"/>
  </r>
  <r>
    <x v="0"/>
    <x v="4"/>
    <x v="0"/>
    <x v="1"/>
    <x v="0"/>
    <x v="1014"/>
    <x v="1085"/>
    <x v="21"/>
    <x v="0"/>
    <x v="85"/>
    <x v="414"/>
    <x v="414"/>
    <x v="421"/>
    <x v="619"/>
    <x v="4"/>
    <x v="12"/>
    <x v="0"/>
    <x v="124"/>
    <x v="0"/>
    <x v="0"/>
    <x v="23"/>
    <x v="11"/>
  </r>
  <r>
    <x v="0"/>
    <x v="4"/>
    <x v="0"/>
    <x v="1"/>
    <x v="0"/>
    <x v="952"/>
    <x v="1086"/>
    <x v="21"/>
    <x v="0"/>
    <x v="85"/>
    <x v="359"/>
    <x v="359"/>
    <x v="366"/>
    <x v="617"/>
    <x v="4"/>
    <x v="12"/>
    <x v="0"/>
    <x v="70"/>
    <x v="0"/>
    <x v="0"/>
    <x v="23"/>
    <x v="11"/>
  </r>
  <r>
    <x v="0"/>
    <x v="4"/>
    <x v="0"/>
    <x v="1"/>
    <x v="0"/>
    <x v="1204"/>
    <x v="2481"/>
    <x v="21"/>
    <x v="0"/>
    <x v="136"/>
    <x v="312"/>
    <x v="312"/>
    <x v="319"/>
    <x v="593"/>
    <x v="4"/>
    <x v="12"/>
    <x v="0"/>
    <x v="49"/>
    <x v="0"/>
    <x v="0"/>
    <x v="23"/>
    <x v="11"/>
  </r>
  <r>
    <x v="0"/>
    <x v="4"/>
    <x v="0"/>
    <x v="1"/>
    <x v="0"/>
    <x v="1111"/>
    <x v="854"/>
    <x v="21"/>
    <x v="0"/>
    <x v="7"/>
    <x v="312"/>
    <x v="312"/>
    <x v="319"/>
    <x v="357"/>
    <x v="4"/>
    <x v="12"/>
    <x v="0"/>
    <x v="372"/>
    <x v="0"/>
    <x v="0"/>
    <x v="23"/>
    <x v="11"/>
  </r>
  <r>
    <x v="0"/>
    <x v="4"/>
    <x v="0"/>
    <x v="1"/>
    <x v="0"/>
    <x v="1368"/>
    <x v="1770"/>
    <x v="21"/>
    <x v="0"/>
    <x v="301"/>
    <x v="271"/>
    <x v="271"/>
    <x v="278"/>
    <x v="545"/>
    <x v="4"/>
    <x v="11"/>
    <x v="0"/>
    <x v="92"/>
    <x v="0"/>
    <x v="0"/>
    <x v="23"/>
    <x v="11"/>
  </r>
  <r>
    <x v="0"/>
    <x v="4"/>
    <x v="0"/>
    <x v="1"/>
    <x v="0"/>
    <x v="1600"/>
    <x v="1323"/>
    <x v="21"/>
    <x v="0"/>
    <x v="113"/>
    <x v="327"/>
    <x v="327"/>
    <x v="334"/>
    <x v="395"/>
    <x v="4"/>
    <x v="13"/>
    <x v="0"/>
    <x v="315"/>
    <x v="0"/>
    <x v="0"/>
    <x v="23"/>
    <x v="11"/>
  </r>
  <r>
    <x v="0"/>
    <x v="4"/>
    <x v="0"/>
    <x v="1"/>
    <x v="0"/>
    <x v="1099"/>
    <x v="1799"/>
    <x v="21"/>
    <x v="0"/>
    <x v="535"/>
    <x v="94"/>
    <x v="94"/>
    <x v="95"/>
    <x v="47"/>
    <x v="4"/>
    <x v="10"/>
    <x v="0"/>
    <x v="211"/>
    <x v="0"/>
    <x v="0"/>
    <x v="23"/>
    <x v="11"/>
  </r>
  <r>
    <x v="0"/>
    <x v="4"/>
    <x v="0"/>
    <x v="1"/>
    <x v="0"/>
    <x v="1237"/>
    <x v="1771"/>
    <x v="21"/>
    <x v="0"/>
    <x v="301"/>
    <x v="513"/>
    <x v="513"/>
    <x v="520"/>
    <x v="329"/>
    <x v="4"/>
    <x v="14"/>
    <x v="0"/>
    <x v="932"/>
    <x v="0"/>
    <x v="0"/>
    <x v="23"/>
    <x v="11"/>
  </r>
  <r>
    <x v="0"/>
    <x v="4"/>
    <x v="0"/>
    <x v="1"/>
    <x v="0"/>
    <x v="1554"/>
    <x v="856"/>
    <x v="21"/>
    <x v="0"/>
    <x v="113"/>
    <x v="458"/>
    <x v="458"/>
    <x v="465"/>
    <x v="370"/>
    <x v="4"/>
    <x v="10"/>
    <x v="0"/>
    <x v="567"/>
    <x v="0"/>
    <x v="0"/>
    <x v="23"/>
    <x v="11"/>
  </r>
  <r>
    <x v="0"/>
    <x v="4"/>
    <x v="0"/>
    <x v="1"/>
    <x v="0"/>
    <x v="1107"/>
    <x v="601"/>
    <x v="21"/>
    <x v="0"/>
    <x v="187"/>
    <x v="279"/>
    <x v="279"/>
    <x v="286"/>
    <x v="532"/>
    <x v="4"/>
    <x v="10"/>
    <x v="0"/>
    <x v="153"/>
    <x v="0"/>
    <x v="0"/>
    <x v="23"/>
    <x v="11"/>
  </r>
  <r>
    <x v="0"/>
    <x v="4"/>
    <x v="0"/>
    <x v="1"/>
    <x v="0"/>
    <x v="1320"/>
    <x v="1803"/>
    <x v="21"/>
    <x v="0"/>
    <x v="94"/>
    <x v="481"/>
    <x v="481"/>
    <x v="488"/>
    <x v="227"/>
    <x v="4"/>
    <x v="10"/>
    <x v="0"/>
    <x v="879"/>
    <x v="0"/>
    <x v="0"/>
    <x v="23"/>
    <x v="11"/>
  </r>
  <r>
    <x v="0"/>
    <x v="4"/>
    <x v="0"/>
    <x v="1"/>
    <x v="0"/>
    <x v="1250"/>
    <x v="1855"/>
    <x v="21"/>
    <x v="0"/>
    <x v="36"/>
    <x v="309"/>
    <x v="309"/>
    <x v="316"/>
    <x v="324"/>
    <x v="4"/>
    <x v="11"/>
    <x v="0"/>
    <x v="398"/>
    <x v="0"/>
    <x v="0"/>
    <x v="23"/>
    <x v="11"/>
  </r>
  <r>
    <x v="0"/>
    <x v="4"/>
    <x v="0"/>
    <x v="1"/>
    <x v="0"/>
    <x v="1409"/>
    <x v="1804"/>
    <x v="21"/>
    <x v="0"/>
    <x v="94"/>
    <x v="451"/>
    <x v="451"/>
    <x v="458"/>
    <x v="227"/>
    <x v="4"/>
    <x v="14"/>
    <x v="0"/>
    <x v="776"/>
    <x v="0"/>
    <x v="0"/>
    <x v="23"/>
    <x v="11"/>
  </r>
  <r>
    <x v="0"/>
    <x v="4"/>
    <x v="0"/>
    <x v="1"/>
    <x v="0"/>
    <x v="1166"/>
    <x v="1805"/>
    <x v="21"/>
    <x v="0"/>
    <x v="94"/>
    <x v="509"/>
    <x v="509"/>
    <x v="516"/>
    <x v="227"/>
    <x v="4"/>
    <x v="10"/>
    <x v="0"/>
    <x v="929"/>
    <x v="0"/>
    <x v="0"/>
    <x v="23"/>
    <x v="11"/>
  </r>
  <r>
    <x v="0"/>
    <x v="4"/>
    <x v="0"/>
    <x v="1"/>
    <x v="0"/>
    <x v="1122"/>
    <x v="2542"/>
    <x v="21"/>
    <x v="0"/>
    <x v="124"/>
    <x v="91"/>
    <x v="91"/>
    <x v="92"/>
    <x v="49"/>
    <x v="4"/>
    <x v="10"/>
    <x v="0"/>
    <x v="202"/>
    <x v="0"/>
    <x v="0"/>
    <x v="23"/>
    <x v="11"/>
  </r>
  <r>
    <x v="0"/>
    <x v="4"/>
    <x v="0"/>
    <x v="1"/>
    <x v="0"/>
    <x v="1096"/>
    <x v="1371"/>
    <x v="21"/>
    <x v="0"/>
    <x v="362"/>
    <x v="547"/>
    <x v="547"/>
    <x v="554"/>
    <x v="650"/>
    <x v="4"/>
    <x v="12"/>
    <x v="0"/>
    <x v="525"/>
    <x v="0"/>
    <x v="0"/>
    <x v="23"/>
    <x v="11"/>
  </r>
  <r>
    <x v="0"/>
    <x v="4"/>
    <x v="0"/>
    <x v="1"/>
    <x v="0"/>
    <x v="1022"/>
    <x v="1778"/>
    <x v="21"/>
    <x v="0"/>
    <x v="278"/>
    <x v="73"/>
    <x v="73"/>
    <x v="74"/>
    <x v="43"/>
    <x v="4"/>
    <x v="14"/>
    <x v="0"/>
    <x v="197"/>
    <x v="0"/>
    <x v="0"/>
    <x v="23"/>
    <x v="11"/>
  </r>
  <r>
    <x v="0"/>
    <x v="4"/>
    <x v="0"/>
    <x v="1"/>
    <x v="0"/>
    <x v="1199"/>
    <x v="2543"/>
    <x v="21"/>
    <x v="0"/>
    <x v="124"/>
    <x v="123"/>
    <x v="123"/>
    <x v="124"/>
    <x v="71"/>
    <x v="4"/>
    <x v="11"/>
    <x v="0"/>
    <x v="277"/>
    <x v="0"/>
    <x v="0"/>
    <x v="23"/>
    <x v="11"/>
  </r>
  <r>
    <x v="0"/>
    <x v="4"/>
    <x v="0"/>
    <x v="1"/>
    <x v="0"/>
    <x v="1476"/>
    <x v="2505"/>
    <x v="21"/>
    <x v="0"/>
    <x v="21"/>
    <x v="161"/>
    <x v="161"/>
    <x v="168"/>
    <x v="87"/>
    <x v="4"/>
    <x v="11"/>
    <x v="0"/>
    <x v="409"/>
    <x v="0"/>
    <x v="0"/>
    <x v="23"/>
    <x v="11"/>
  </r>
  <r>
    <x v="0"/>
    <x v="4"/>
    <x v="0"/>
    <x v="1"/>
    <x v="0"/>
    <x v="1070"/>
    <x v="2319"/>
    <x v="21"/>
    <x v="0"/>
    <x v="32"/>
    <x v="368"/>
    <x v="368"/>
    <x v="375"/>
    <x v="204"/>
    <x v="4"/>
    <x v="12"/>
    <x v="0"/>
    <x v="651"/>
    <x v="0"/>
    <x v="0"/>
    <x v="23"/>
    <x v="11"/>
  </r>
  <r>
    <x v="0"/>
    <x v="4"/>
    <x v="0"/>
    <x v="1"/>
    <x v="0"/>
    <x v="946"/>
    <x v="2320"/>
    <x v="21"/>
    <x v="0"/>
    <x v="32"/>
    <x v="204"/>
    <x v="204"/>
    <x v="211"/>
    <x v="123"/>
    <x v="4"/>
    <x v="10"/>
    <x v="0"/>
    <x v="396"/>
    <x v="0"/>
    <x v="0"/>
    <x v="23"/>
    <x v="11"/>
  </r>
  <r>
    <x v="0"/>
    <x v="4"/>
    <x v="0"/>
    <x v="1"/>
    <x v="0"/>
    <x v="962"/>
    <x v="2321"/>
    <x v="21"/>
    <x v="0"/>
    <x v="32"/>
    <x v="30"/>
    <x v="30"/>
    <x v="31"/>
    <x v="23"/>
    <x v="4"/>
    <x v="11"/>
    <x v="0"/>
    <x v="176"/>
    <x v="0"/>
    <x v="0"/>
    <x v="23"/>
    <x v="11"/>
  </r>
  <r>
    <x v="0"/>
    <x v="4"/>
    <x v="0"/>
    <x v="1"/>
    <x v="0"/>
    <x v="1213"/>
    <x v="586"/>
    <x v="21"/>
    <x v="0"/>
    <x v="399"/>
    <x v="370"/>
    <x v="370"/>
    <x v="377"/>
    <x v="615"/>
    <x v="4"/>
    <x v="12"/>
    <x v="0"/>
    <x v="82"/>
    <x v="0"/>
    <x v="0"/>
    <x v="23"/>
    <x v="11"/>
  </r>
  <r>
    <x v="0"/>
    <x v="4"/>
    <x v="0"/>
    <x v="1"/>
    <x v="0"/>
    <x v="1346"/>
    <x v="587"/>
    <x v="21"/>
    <x v="0"/>
    <x v="399"/>
    <x v="165"/>
    <x v="165"/>
    <x v="172"/>
    <x v="410"/>
    <x v="4"/>
    <x v="13"/>
    <x v="0"/>
    <x v="170"/>
    <x v="0"/>
    <x v="0"/>
    <x v="23"/>
    <x v="11"/>
  </r>
  <r>
    <x v="0"/>
    <x v="4"/>
    <x v="0"/>
    <x v="1"/>
    <x v="0"/>
    <x v="1126"/>
    <x v="1880"/>
    <x v="21"/>
    <x v="0"/>
    <x v="44"/>
    <x v="278"/>
    <x v="278"/>
    <x v="285"/>
    <x v="227"/>
    <x v="4"/>
    <x v="13"/>
    <x v="0"/>
    <x v="477"/>
    <x v="0"/>
    <x v="0"/>
    <x v="23"/>
    <x v="11"/>
  </r>
  <r>
    <x v="0"/>
    <x v="4"/>
    <x v="0"/>
    <x v="1"/>
    <x v="0"/>
    <x v="1072"/>
    <x v="588"/>
    <x v="21"/>
    <x v="0"/>
    <x v="399"/>
    <x v="165"/>
    <x v="165"/>
    <x v="172"/>
    <x v="419"/>
    <x v="4"/>
    <x v="11"/>
    <x v="0"/>
    <x v="156"/>
    <x v="0"/>
    <x v="0"/>
    <x v="23"/>
    <x v="11"/>
  </r>
  <r>
    <x v="0"/>
    <x v="4"/>
    <x v="0"/>
    <x v="1"/>
    <x v="0"/>
    <x v="1560"/>
    <x v="1312"/>
    <x v="21"/>
    <x v="0"/>
    <x v="218"/>
    <x v="314"/>
    <x v="314"/>
    <x v="321"/>
    <x v="227"/>
    <x v="4"/>
    <x v="17"/>
    <x v="0"/>
    <x v="565"/>
    <x v="0"/>
    <x v="0"/>
    <x v="23"/>
    <x v="11"/>
  </r>
  <r>
    <x v="0"/>
    <x v="4"/>
    <x v="0"/>
    <x v="1"/>
    <x v="0"/>
    <x v="1239"/>
    <x v="592"/>
    <x v="21"/>
    <x v="0"/>
    <x v="214"/>
    <x v="299"/>
    <x v="299"/>
    <x v="306"/>
    <x v="414"/>
    <x v="4"/>
    <x v="14"/>
    <x v="0"/>
    <x v="273"/>
    <x v="0"/>
    <x v="0"/>
    <x v="23"/>
    <x v="11"/>
  </r>
  <r>
    <x v="0"/>
    <x v="4"/>
    <x v="0"/>
    <x v="1"/>
    <x v="0"/>
    <x v="1085"/>
    <x v="593"/>
    <x v="21"/>
    <x v="0"/>
    <x v="214"/>
    <x v="165"/>
    <x v="165"/>
    <x v="172"/>
    <x v="438"/>
    <x v="4"/>
    <x v="14"/>
    <x v="0"/>
    <x v="133"/>
    <x v="0"/>
    <x v="0"/>
    <x v="23"/>
    <x v="11"/>
  </r>
  <r>
    <x v="0"/>
    <x v="4"/>
    <x v="0"/>
    <x v="1"/>
    <x v="0"/>
    <x v="1245"/>
    <x v="1096"/>
    <x v="21"/>
    <x v="0"/>
    <x v="54"/>
    <x v="294"/>
    <x v="294"/>
    <x v="301"/>
    <x v="165"/>
    <x v="4"/>
    <x v="10"/>
    <x v="0"/>
    <x v="646"/>
    <x v="0"/>
    <x v="0"/>
    <x v="23"/>
    <x v="11"/>
  </r>
  <r>
    <x v="0"/>
    <x v="4"/>
    <x v="0"/>
    <x v="1"/>
    <x v="0"/>
    <x v="965"/>
    <x v="2546"/>
    <x v="21"/>
    <x v="0"/>
    <x v="54"/>
    <x v="279"/>
    <x v="279"/>
    <x v="286"/>
    <x v="210"/>
    <x v="4"/>
    <x v="9"/>
    <x v="0"/>
    <x v="514"/>
    <x v="0"/>
    <x v="0"/>
    <x v="23"/>
    <x v="11"/>
  </r>
  <r>
    <x v="0"/>
    <x v="4"/>
    <x v="0"/>
    <x v="1"/>
    <x v="0"/>
    <x v="1306"/>
    <x v="1313"/>
    <x v="21"/>
    <x v="0"/>
    <x v="218"/>
    <x v="317"/>
    <x v="317"/>
    <x v="324"/>
    <x v="370"/>
    <x v="4"/>
    <x v="9"/>
    <x v="0"/>
    <x v="348"/>
    <x v="0"/>
    <x v="0"/>
    <x v="23"/>
    <x v="11"/>
  </r>
  <r>
    <x v="0"/>
    <x v="4"/>
    <x v="0"/>
    <x v="1"/>
    <x v="0"/>
    <x v="1001"/>
    <x v="1782"/>
    <x v="21"/>
    <x v="0"/>
    <x v="230"/>
    <x v="153"/>
    <x v="153"/>
    <x v="160"/>
    <x v="407"/>
    <x v="4"/>
    <x v="11"/>
    <x v="0"/>
    <x v="169"/>
    <x v="0"/>
    <x v="0"/>
    <x v="23"/>
    <x v="11"/>
  </r>
  <r>
    <x v="0"/>
    <x v="4"/>
    <x v="0"/>
    <x v="1"/>
    <x v="0"/>
    <x v="1248"/>
    <x v="832"/>
    <x v="21"/>
    <x v="0"/>
    <x v="69"/>
    <x v="161"/>
    <x v="161"/>
    <x v="168"/>
    <x v="89"/>
    <x v="4"/>
    <x v="10"/>
    <x v="0"/>
    <x v="406"/>
    <x v="0"/>
    <x v="0"/>
    <x v="23"/>
    <x v="11"/>
  </r>
  <r>
    <x v="0"/>
    <x v="4"/>
    <x v="0"/>
    <x v="1"/>
    <x v="0"/>
    <x v="1185"/>
    <x v="1058"/>
    <x v="21"/>
    <x v="0"/>
    <x v="189"/>
    <x v="473"/>
    <x v="473"/>
    <x v="480"/>
    <x v="174"/>
    <x v="4"/>
    <x v="13"/>
    <x v="0"/>
    <x v="900"/>
    <x v="0"/>
    <x v="0"/>
    <x v="23"/>
    <x v="11"/>
  </r>
  <r>
    <x v="0"/>
    <x v="4"/>
    <x v="0"/>
    <x v="1"/>
    <x v="0"/>
    <x v="1212"/>
    <x v="2506"/>
    <x v="21"/>
    <x v="0"/>
    <x v="21"/>
    <x v="296"/>
    <x v="296"/>
    <x v="303"/>
    <x v="192"/>
    <x v="4"/>
    <x v="11"/>
    <x v="0"/>
    <x v="606"/>
    <x v="0"/>
    <x v="0"/>
    <x v="23"/>
    <x v="11"/>
  </r>
  <r>
    <x v="0"/>
    <x v="4"/>
    <x v="0"/>
    <x v="1"/>
    <x v="0"/>
    <x v="1344"/>
    <x v="1327"/>
    <x v="21"/>
    <x v="0"/>
    <x v="245"/>
    <x v="278"/>
    <x v="278"/>
    <x v="285"/>
    <x v="227"/>
    <x v="4"/>
    <x v="11"/>
    <x v="0"/>
    <x v="477"/>
    <x v="0"/>
    <x v="0"/>
    <x v="23"/>
    <x v="11"/>
  </r>
  <r>
    <x v="0"/>
    <x v="4"/>
    <x v="0"/>
    <x v="1"/>
    <x v="0"/>
    <x v="1562"/>
    <x v="1328"/>
    <x v="21"/>
    <x v="0"/>
    <x v="245"/>
    <x v="239"/>
    <x v="239"/>
    <x v="246"/>
    <x v="123"/>
    <x v="4"/>
    <x v="10"/>
    <x v="0"/>
    <x v="457"/>
    <x v="0"/>
    <x v="0"/>
    <x v="23"/>
    <x v="11"/>
  </r>
  <r>
    <x v="0"/>
    <x v="4"/>
    <x v="0"/>
    <x v="1"/>
    <x v="0"/>
    <x v="1097"/>
    <x v="798"/>
    <x v="21"/>
    <x v="0"/>
    <x v="117"/>
    <x v="309"/>
    <x v="309"/>
    <x v="316"/>
    <x v="227"/>
    <x v="4"/>
    <x v="13"/>
    <x v="0"/>
    <x v="558"/>
    <x v="0"/>
    <x v="0"/>
    <x v="23"/>
    <x v="11"/>
  </r>
  <r>
    <x v="0"/>
    <x v="4"/>
    <x v="0"/>
    <x v="1"/>
    <x v="0"/>
    <x v="1291"/>
    <x v="2492"/>
    <x v="21"/>
    <x v="0"/>
    <x v="71"/>
    <x v="178"/>
    <x v="178"/>
    <x v="185"/>
    <x v="494"/>
    <x v="4"/>
    <x v="13"/>
    <x v="0"/>
    <x v="32"/>
    <x v="0"/>
    <x v="0"/>
    <x v="23"/>
    <x v="11"/>
  </r>
  <r>
    <x v="0"/>
    <x v="4"/>
    <x v="0"/>
    <x v="1"/>
    <x v="0"/>
    <x v="1574"/>
    <x v="2487"/>
    <x v="21"/>
    <x v="0"/>
    <x v="120"/>
    <x v="190"/>
    <x v="190"/>
    <x v="197"/>
    <x v="123"/>
    <x v="4"/>
    <x v="10"/>
    <x v="0"/>
    <x v="384"/>
    <x v="0"/>
    <x v="0"/>
    <x v="23"/>
    <x v="11"/>
  </r>
  <r>
    <x v="0"/>
    <x v="4"/>
    <x v="0"/>
    <x v="1"/>
    <x v="0"/>
    <x v="1047"/>
    <x v="855"/>
    <x v="21"/>
    <x v="0"/>
    <x v="7"/>
    <x v="175"/>
    <x v="175"/>
    <x v="182"/>
    <x v="188"/>
    <x v="4"/>
    <x v="10"/>
    <x v="0"/>
    <x v="317"/>
    <x v="0"/>
    <x v="0"/>
    <x v="23"/>
    <x v="11"/>
  </r>
  <r>
    <x v="0"/>
    <x v="4"/>
    <x v="0"/>
    <x v="1"/>
    <x v="0"/>
    <x v="1069"/>
    <x v="1078"/>
    <x v="21"/>
    <x v="0"/>
    <x v="187"/>
    <x v="497"/>
    <x v="497"/>
    <x v="504"/>
    <x v="408"/>
    <x v="4"/>
    <x v="11"/>
    <x v="0"/>
    <x v="575"/>
    <x v="0"/>
    <x v="0"/>
    <x v="23"/>
    <x v="11"/>
  </r>
  <r>
    <x v="0"/>
    <x v="4"/>
    <x v="0"/>
    <x v="1"/>
    <x v="0"/>
    <x v="1169"/>
    <x v="1079"/>
    <x v="21"/>
    <x v="0"/>
    <x v="187"/>
    <x v="289"/>
    <x v="289"/>
    <x v="296"/>
    <x v="370"/>
    <x v="4"/>
    <x v="16"/>
    <x v="0"/>
    <x v="341"/>
    <x v="0"/>
    <x v="0"/>
    <x v="23"/>
    <x v="11"/>
  </r>
  <r>
    <x v="0"/>
    <x v="4"/>
    <x v="0"/>
    <x v="1"/>
    <x v="0"/>
    <x v="1520"/>
    <x v="834"/>
    <x v="21"/>
    <x v="0"/>
    <x v="9"/>
    <x v="175"/>
    <x v="175"/>
    <x v="182"/>
    <x v="123"/>
    <x v="4"/>
    <x v="10"/>
    <x v="0"/>
    <x v="366"/>
    <x v="0"/>
    <x v="0"/>
    <x v="23"/>
    <x v="11"/>
  </r>
  <r>
    <x v="0"/>
    <x v="4"/>
    <x v="0"/>
    <x v="1"/>
    <x v="0"/>
    <x v="1321"/>
    <x v="2512"/>
    <x v="21"/>
    <x v="0"/>
    <x v="356"/>
    <x v="398"/>
    <x v="398"/>
    <x v="405"/>
    <x v="227"/>
    <x v="4"/>
    <x v="10"/>
    <x v="0"/>
    <x v="671"/>
    <x v="0"/>
    <x v="0"/>
    <x v="23"/>
    <x v="11"/>
  </r>
  <r>
    <x v="0"/>
    <x v="4"/>
    <x v="0"/>
    <x v="1"/>
    <x v="0"/>
    <x v="1253"/>
    <x v="1074"/>
    <x v="21"/>
    <x v="0"/>
    <x v="440"/>
    <x v="150"/>
    <x v="150"/>
    <x v="157"/>
    <x v="56"/>
    <x v="4"/>
    <x v="8"/>
    <x v="0"/>
    <x v="559"/>
    <x v="0"/>
    <x v="0"/>
    <x v="23"/>
    <x v="11"/>
  </r>
  <r>
    <x v="0"/>
    <x v="4"/>
    <x v="0"/>
    <x v="1"/>
    <x v="0"/>
    <x v="1454"/>
    <x v="1071"/>
    <x v="21"/>
    <x v="0"/>
    <x v="440"/>
    <x v="278"/>
    <x v="278"/>
    <x v="285"/>
    <x v="123"/>
    <x v="4"/>
    <x v="16"/>
    <x v="0"/>
    <x v="762"/>
    <x v="0"/>
    <x v="0"/>
    <x v="23"/>
    <x v="11"/>
  </r>
  <r>
    <x v="0"/>
    <x v="4"/>
    <x v="0"/>
    <x v="1"/>
    <x v="0"/>
    <x v="1201"/>
    <x v="835"/>
    <x v="21"/>
    <x v="0"/>
    <x v="9"/>
    <x v="312"/>
    <x v="312"/>
    <x v="319"/>
    <x v="227"/>
    <x v="4"/>
    <x v="20"/>
    <x v="0"/>
    <x v="563"/>
    <x v="0"/>
    <x v="0"/>
    <x v="23"/>
    <x v="11"/>
  </r>
  <r>
    <x v="0"/>
    <x v="4"/>
    <x v="0"/>
    <x v="1"/>
    <x v="0"/>
    <x v="1348"/>
    <x v="1824"/>
    <x v="21"/>
    <x v="0"/>
    <x v="9"/>
    <x v="312"/>
    <x v="312"/>
    <x v="319"/>
    <x v="185"/>
    <x v="4"/>
    <x v="18"/>
    <x v="0"/>
    <x v="638"/>
    <x v="0"/>
    <x v="0"/>
    <x v="23"/>
    <x v="11"/>
  </r>
  <r>
    <x v="0"/>
    <x v="4"/>
    <x v="0"/>
    <x v="1"/>
    <x v="0"/>
    <x v="1215"/>
    <x v="1298"/>
    <x v="21"/>
    <x v="0"/>
    <x v="9"/>
    <x v="92"/>
    <x v="92"/>
    <x v="93"/>
    <x v="49"/>
    <x v="4"/>
    <x v="18"/>
    <x v="0"/>
    <x v="203"/>
    <x v="0"/>
    <x v="0"/>
    <x v="23"/>
    <x v="11"/>
  </r>
  <r>
    <x v="0"/>
    <x v="4"/>
    <x v="0"/>
    <x v="1"/>
    <x v="0"/>
    <x v="1314"/>
    <x v="1087"/>
    <x v="21"/>
    <x v="0"/>
    <x v="85"/>
    <x v="223"/>
    <x v="223"/>
    <x v="230"/>
    <x v="481"/>
    <x v="4"/>
    <x v="19"/>
    <x v="0"/>
    <x v="109"/>
    <x v="0"/>
    <x v="0"/>
    <x v="23"/>
    <x v="11"/>
  </r>
  <r>
    <x v="0"/>
    <x v="4"/>
    <x v="0"/>
    <x v="1"/>
    <x v="0"/>
    <x v="1276"/>
    <x v="870"/>
    <x v="21"/>
    <x v="0"/>
    <x v="490"/>
    <x v="293"/>
    <x v="293"/>
    <x v="300"/>
    <x v="185"/>
    <x v="4"/>
    <x v="22"/>
    <x v="0"/>
    <x v="617"/>
    <x v="0"/>
    <x v="0"/>
    <x v="23"/>
    <x v="11"/>
  </r>
  <r>
    <x v="0"/>
    <x v="4"/>
    <x v="0"/>
    <x v="1"/>
    <x v="0"/>
    <x v="1110"/>
    <x v="871"/>
    <x v="21"/>
    <x v="0"/>
    <x v="490"/>
    <x v="287"/>
    <x v="287"/>
    <x v="294"/>
    <x v="185"/>
    <x v="4"/>
    <x v="17"/>
    <x v="0"/>
    <x v="608"/>
    <x v="0"/>
    <x v="0"/>
    <x v="23"/>
    <x v="11"/>
  </r>
  <r>
    <x v="0"/>
    <x v="4"/>
    <x v="0"/>
    <x v="1"/>
    <x v="0"/>
    <x v="1057"/>
    <x v="1774"/>
    <x v="21"/>
    <x v="0"/>
    <x v="281"/>
    <x v="386"/>
    <x v="386"/>
    <x v="393"/>
    <x v="646"/>
    <x v="4"/>
    <x v="16"/>
    <x v="0"/>
    <x v="9"/>
    <x v="0"/>
    <x v="0"/>
    <x v="23"/>
    <x v="11"/>
  </r>
  <r>
    <x v="0"/>
    <x v="4"/>
    <x v="0"/>
    <x v="1"/>
    <x v="0"/>
    <x v="1308"/>
    <x v="2504"/>
    <x v="21"/>
    <x v="0"/>
    <x v="126"/>
    <x v="518"/>
    <x v="518"/>
    <x v="525"/>
    <x v="672"/>
    <x v="4"/>
    <x v="15"/>
    <x v="0"/>
    <x v="90"/>
    <x v="0"/>
    <x v="0"/>
    <x v="23"/>
    <x v="11"/>
  </r>
  <r>
    <x v="0"/>
    <x v="4"/>
    <x v="0"/>
    <x v="1"/>
    <x v="0"/>
    <x v="1197"/>
    <x v="1878"/>
    <x v="21"/>
    <x v="0"/>
    <x v="456"/>
    <x v="262"/>
    <x v="262"/>
    <x v="269"/>
    <x v="0"/>
    <x v="4"/>
    <x v="17"/>
    <x v="0"/>
    <x v="1070"/>
    <x v="0"/>
    <x v="0"/>
    <x v="23"/>
    <x v="11"/>
  </r>
  <r>
    <x v="0"/>
    <x v="4"/>
    <x v="0"/>
    <x v="1"/>
    <x v="0"/>
    <x v="1094"/>
    <x v="1879"/>
    <x v="21"/>
    <x v="0"/>
    <x v="456"/>
    <x v="262"/>
    <x v="262"/>
    <x v="269"/>
    <x v="227"/>
    <x v="4"/>
    <x v="19"/>
    <x v="0"/>
    <x v="418"/>
    <x v="0"/>
    <x v="0"/>
    <x v="23"/>
    <x v="11"/>
  </r>
  <r>
    <x v="0"/>
    <x v="4"/>
    <x v="0"/>
    <x v="1"/>
    <x v="0"/>
    <x v="981"/>
    <x v="1311"/>
    <x v="21"/>
    <x v="0"/>
    <x v="435"/>
    <x v="377"/>
    <x v="377"/>
    <x v="384"/>
    <x v="561"/>
    <x v="4"/>
    <x v="17"/>
    <x v="0"/>
    <x v="125"/>
    <x v="0"/>
    <x v="0"/>
    <x v="23"/>
    <x v="11"/>
  </r>
  <r>
    <x v="0"/>
    <x v="4"/>
    <x v="0"/>
    <x v="1"/>
    <x v="0"/>
    <x v="1023"/>
    <x v="1872"/>
    <x v="21"/>
    <x v="0"/>
    <x v="216"/>
    <x v="389"/>
    <x v="389"/>
    <x v="396"/>
    <x v="639"/>
    <x v="4"/>
    <x v="16"/>
    <x v="0"/>
    <x v="45"/>
    <x v="0"/>
    <x v="0"/>
    <x v="23"/>
    <x v="11"/>
  </r>
  <r>
    <x v="0"/>
    <x v="4"/>
    <x v="0"/>
    <x v="1"/>
    <x v="0"/>
    <x v="972"/>
    <x v="1873"/>
    <x v="21"/>
    <x v="0"/>
    <x v="216"/>
    <x v="500"/>
    <x v="500"/>
    <x v="507"/>
    <x v="667"/>
    <x v="4"/>
    <x v="19"/>
    <x v="0"/>
    <x v="62"/>
    <x v="0"/>
    <x v="0"/>
    <x v="23"/>
    <x v="11"/>
  </r>
  <r>
    <x v="0"/>
    <x v="4"/>
    <x v="0"/>
    <x v="1"/>
    <x v="0"/>
    <x v="1338"/>
    <x v="2538"/>
    <x v="21"/>
    <x v="0"/>
    <x v="410"/>
    <x v="351"/>
    <x v="351"/>
    <x v="358"/>
    <x v="505"/>
    <x v="4"/>
    <x v="22"/>
    <x v="0"/>
    <x v="195"/>
    <x v="0"/>
    <x v="0"/>
    <x v="23"/>
    <x v="11"/>
  </r>
  <r>
    <x v="0"/>
    <x v="4"/>
    <x v="0"/>
    <x v="1"/>
    <x v="0"/>
    <x v="949"/>
    <x v="2539"/>
    <x v="21"/>
    <x v="0"/>
    <x v="410"/>
    <x v="589"/>
    <x v="589"/>
    <x v="596"/>
    <x v="681"/>
    <x v="4"/>
    <x v="16"/>
    <x v="0"/>
    <x v="229"/>
    <x v="0"/>
    <x v="0"/>
    <x v="23"/>
    <x v="11"/>
  </r>
  <r>
    <x v="0"/>
    <x v="4"/>
    <x v="0"/>
    <x v="1"/>
    <x v="0"/>
    <x v="978"/>
    <x v="849"/>
    <x v="21"/>
    <x v="0"/>
    <x v="477"/>
    <x v="161"/>
    <x v="161"/>
    <x v="168"/>
    <x v="119"/>
    <x v="4"/>
    <x v="12"/>
    <x v="0"/>
    <x v="367"/>
    <x v="0"/>
    <x v="0"/>
    <x v="23"/>
    <x v="11"/>
  </r>
  <r>
    <x v="0"/>
    <x v="4"/>
    <x v="0"/>
    <x v="1"/>
    <x v="0"/>
    <x v="1546"/>
    <x v="1314"/>
    <x v="21"/>
    <x v="0"/>
    <x v="112"/>
    <x v="382"/>
    <x v="382"/>
    <x v="389"/>
    <x v="0"/>
    <x v="4"/>
    <x v="15"/>
    <x v="0"/>
    <x v="1145"/>
    <x v="0"/>
    <x v="0"/>
    <x v="23"/>
    <x v="11"/>
  </r>
  <r>
    <x v="0"/>
    <x v="4"/>
    <x v="0"/>
    <x v="1"/>
    <x v="0"/>
    <x v="1522"/>
    <x v="1315"/>
    <x v="21"/>
    <x v="0"/>
    <x v="112"/>
    <x v="360"/>
    <x v="360"/>
    <x v="367"/>
    <x v="164"/>
    <x v="4"/>
    <x v="20"/>
    <x v="0"/>
    <x v="723"/>
    <x v="0"/>
    <x v="0"/>
    <x v="23"/>
    <x v="11"/>
  </r>
  <r>
    <x v="0"/>
    <x v="4"/>
    <x v="0"/>
    <x v="1"/>
    <x v="0"/>
    <x v="1339"/>
    <x v="1319"/>
    <x v="21"/>
    <x v="0"/>
    <x v="112"/>
    <x v="346"/>
    <x v="346"/>
    <x v="353"/>
    <x v="126"/>
    <x v="4"/>
    <x v="17"/>
    <x v="0"/>
    <x v="814"/>
    <x v="0"/>
    <x v="0"/>
    <x v="23"/>
    <x v="11"/>
  </r>
  <r>
    <x v="0"/>
    <x v="4"/>
    <x v="0"/>
    <x v="1"/>
    <x v="0"/>
    <x v="1503"/>
    <x v="850"/>
    <x v="21"/>
    <x v="0"/>
    <x v="477"/>
    <x v="161"/>
    <x v="161"/>
    <x v="168"/>
    <x v="118"/>
    <x v="4"/>
    <x v="16"/>
    <x v="0"/>
    <x v="373"/>
    <x v="0"/>
    <x v="0"/>
    <x v="23"/>
    <x v="11"/>
  </r>
  <r>
    <x v="0"/>
    <x v="4"/>
    <x v="0"/>
    <x v="1"/>
    <x v="0"/>
    <x v="1277"/>
    <x v="276"/>
    <x v="21"/>
    <x v="0"/>
    <x v="477"/>
    <x v="162"/>
    <x v="162"/>
    <x v="169"/>
    <x v="119"/>
    <x v="4"/>
    <x v="15"/>
    <x v="0"/>
    <x v="369"/>
    <x v="0"/>
    <x v="0"/>
    <x v="23"/>
    <x v="11"/>
  </r>
  <r>
    <x v="0"/>
    <x v="4"/>
    <x v="0"/>
    <x v="1"/>
    <x v="0"/>
    <x v="1362"/>
    <x v="851"/>
    <x v="21"/>
    <x v="0"/>
    <x v="477"/>
    <x v="161"/>
    <x v="161"/>
    <x v="168"/>
    <x v="109"/>
    <x v="4"/>
    <x v="16"/>
    <x v="0"/>
    <x v="383"/>
    <x v="0"/>
    <x v="0"/>
    <x v="23"/>
    <x v="11"/>
  </r>
  <r>
    <x v="0"/>
    <x v="4"/>
    <x v="0"/>
    <x v="1"/>
    <x v="0"/>
    <x v="1418"/>
    <x v="2522"/>
    <x v="21"/>
    <x v="0"/>
    <x v="477"/>
    <x v="161"/>
    <x v="161"/>
    <x v="168"/>
    <x v="320"/>
    <x v="4"/>
    <x v="20"/>
    <x v="0"/>
    <x v="247"/>
    <x v="0"/>
    <x v="0"/>
    <x v="23"/>
    <x v="11"/>
  </r>
  <r>
    <x v="0"/>
    <x v="4"/>
    <x v="0"/>
    <x v="1"/>
    <x v="0"/>
    <x v="1506"/>
    <x v="1316"/>
    <x v="21"/>
    <x v="0"/>
    <x v="112"/>
    <x v="347"/>
    <x v="347"/>
    <x v="354"/>
    <x v="24"/>
    <x v="4"/>
    <x v="17"/>
    <x v="0"/>
    <x v="1024"/>
    <x v="0"/>
    <x v="0"/>
    <x v="23"/>
    <x v="11"/>
  </r>
  <r>
    <x v="0"/>
    <x v="4"/>
    <x v="0"/>
    <x v="1"/>
    <x v="0"/>
    <x v="1527"/>
    <x v="1317"/>
    <x v="21"/>
    <x v="0"/>
    <x v="112"/>
    <x v="378"/>
    <x v="378"/>
    <x v="385"/>
    <x v="0"/>
    <x v="4"/>
    <x v="21"/>
    <x v="0"/>
    <x v="1142"/>
    <x v="0"/>
    <x v="0"/>
    <x v="23"/>
    <x v="11"/>
  </r>
  <r>
    <x v="0"/>
    <x v="4"/>
    <x v="0"/>
    <x v="1"/>
    <x v="0"/>
    <x v="1561"/>
    <x v="1318"/>
    <x v="21"/>
    <x v="0"/>
    <x v="112"/>
    <x v="585"/>
    <x v="585"/>
    <x v="592"/>
    <x v="0"/>
    <x v="4"/>
    <x v="10"/>
    <x v="0"/>
    <x v="1268"/>
    <x v="0"/>
    <x v="0"/>
    <x v="23"/>
    <x v="11"/>
  </r>
  <r>
    <x v="0"/>
    <x v="4"/>
    <x v="0"/>
    <x v="1"/>
    <x v="0"/>
    <x v="1021"/>
    <x v="1849"/>
    <x v="21"/>
    <x v="0"/>
    <x v="62"/>
    <x v="520"/>
    <x v="520"/>
    <x v="527"/>
    <x v="670"/>
    <x v="4"/>
    <x v="17"/>
    <x v="0"/>
    <x v="164"/>
    <x v="0"/>
    <x v="0"/>
    <x v="23"/>
    <x v="11"/>
  </r>
  <r>
    <x v="0"/>
    <x v="4"/>
    <x v="0"/>
    <x v="1"/>
    <x v="0"/>
    <x v="1075"/>
    <x v="2553"/>
    <x v="21"/>
    <x v="0"/>
    <x v="509"/>
    <x v="312"/>
    <x v="312"/>
    <x v="319"/>
    <x v="227"/>
    <x v="4"/>
    <x v="16"/>
    <x v="0"/>
    <x v="563"/>
    <x v="0"/>
    <x v="0"/>
    <x v="23"/>
    <x v="11"/>
  </r>
  <r>
    <x v="0"/>
    <x v="4"/>
    <x v="0"/>
    <x v="1"/>
    <x v="0"/>
    <x v="1190"/>
    <x v="1088"/>
    <x v="21"/>
    <x v="0"/>
    <x v="85"/>
    <x v="312"/>
    <x v="312"/>
    <x v="319"/>
    <x v="227"/>
    <x v="4"/>
    <x v="22"/>
    <x v="0"/>
    <x v="563"/>
    <x v="0"/>
    <x v="0"/>
    <x v="23"/>
    <x v="11"/>
  </r>
  <r>
    <x v="0"/>
    <x v="4"/>
    <x v="0"/>
    <x v="1"/>
    <x v="0"/>
    <x v="1071"/>
    <x v="2540"/>
    <x v="21"/>
    <x v="0"/>
    <x v="410"/>
    <x v="332"/>
    <x v="332"/>
    <x v="339"/>
    <x v="479"/>
    <x v="4"/>
    <x v="15"/>
    <x v="0"/>
    <x v="220"/>
    <x v="0"/>
    <x v="0"/>
    <x v="23"/>
    <x v="11"/>
  </r>
  <r>
    <x v="0"/>
    <x v="4"/>
    <x v="0"/>
    <x v="1"/>
    <x v="0"/>
    <x v="1115"/>
    <x v="872"/>
    <x v="21"/>
    <x v="0"/>
    <x v="77"/>
    <x v="453"/>
    <x v="453"/>
    <x v="460"/>
    <x v="629"/>
    <x v="4"/>
    <x v="14"/>
    <x v="0"/>
    <x v="135"/>
    <x v="0"/>
    <x v="0"/>
    <x v="23"/>
    <x v="11"/>
  </r>
  <r>
    <x v="0"/>
    <x v="4"/>
    <x v="0"/>
    <x v="1"/>
    <x v="0"/>
    <x v="964"/>
    <x v="2528"/>
    <x v="21"/>
    <x v="0"/>
    <x v="84"/>
    <x v="312"/>
    <x v="312"/>
    <x v="319"/>
    <x v="248"/>
    <x v="4"/>
    <x v="17"/>
    <x v="0"/>
    <x v="505"/>
    <x v="0"/>
    <x v="0"/>
    <x v="23"/>
    <x v="11"/>
  </r>
  <r>
    <x v="0"/>
    <x v="4"/>
    <x v="0"/>
    <x v="1"/>
    <x v="0"/>
    <x v="1028"/>
    <x v="1341"/>
    <x v="21"/>
    <x v="0"/>
    <x v="290"/>
    <x v="278"/>
    <x v="278"/>
    <x v="285"/>
    <x v="227"/>
    <x v="4"/>
    <x v="14"/>
    <x v="0"/>
    <x v="477"/>
    <x v="0"/>
    <x v="0"/>
    <x v="23"/>
    <x v="11"/>
  </r>
  <r>
    <x v="0"/>
    <x v="4"/>
    <x v="0"/>
    <x v="1"/>
    <x v="0"/>
    <x v="999"/>
    <x v="1801"/>
    <x v="21"/>
    <x v="0"/>
    <x v="523"/>
    <x v="330"/>
    <x v="330"/>
    <x v="337"/>
    <x v="614"/>
    <x v="4"/>
    <x v="19"/>
    <x v="0"/>
    <x v="44"/>
    <x v="0"/>
    <x v="0"/>
    <x v="23"/>
    <x v="11"/>
  </r>
  <r>
    <x v="0"/>
    <x v="4"/>
    <x v="0"/>
    <x v="1"/>
    <x v="0"/>
    <x v="995"/>
    <x v="1342"/>
    <x v="21"/>
    <x v="0"/>
    <x v="290"/>
    <x v="612"/>
    <x v="612"/>
    <x v="619"/>
    <x v="673"/>
    <x v="4"/>
    <x v="11"/>
    <x v="0"/>
    <x v="1246"/>
    <x v="0"/>
    <x v="0"/>
    <x v="23"/>
    <x v="11"/>
  </r>
  <r>
    <x v="0"/>
    <x v="4"/>
    <x v="0"/>
    <x v="1"/>
    <x v="0"/>
    <x v="1609"/>
    <x v="285"/>
    <x v="21"/>
    <x v="0"/>
    <x v="63"/>
    <x v="452"/>
    <x v="452"/>
    <x v="459"/>
    <x v="227"/>
    <x v="4"/>
    <x v="17"/>
    <x v="0"/>
    <x v="778"/>
    <x v="0"/>
    <x v="0"/>
    <x v="23"/>
    <x v="11"/>
  </r>
  <r>
    <x v="0"/>
    <x v="4"/>
    <x v="0"/>
    <x v="1"/>
    <x v="0"/>
    <x v="1604"/>
    <x v="858"/>
    <x v="21"/>
    <x v="0"/>
    <x v="63"/>
    <x v="222"/>
    <x v="222"/>
    <x v="229"/>
    <x v="105"/>
    <x v="4"/>
    <x v="13"/>
    <x v="0"/>
    <x v="453"/>
    <x v="0"/>
    <x v="0"/>
    <x v="23"/>
    <x v="11"/>
  </r>
  <r>
    <x v="0"/>
    <x v="4"/>
    <x v="0"/>
    <x v="1"/>
    <x v="0"/>
    <x v="1066"/>
    <x v="1766"/>
    <x v="21"/>
    <x v="0"/>
    <x v="203"/>
    <x v="541"/>
    <x v="541"/>
    <x v="548"/>
    <x v="546"/>
    <x v="4"/>
    <x v="13"/>
    <x v="0"/>
    <x v="786"/>
    <x v="0"/>
    <x v="0"/>
    <x v="23"/>
    <x v="11"/>
  </r>
  <r>
    <x v="0"/>
    <x v="4"/>
    <x v="0"/>
    <x v="1"/>
    <x v="0"/>
    <x v="1119"/>
    <x v="278"/>
    <x v="21"/>
    <x v="0"/>
    <x v="45"/>
    <x v="278"/>
    <x v="278"/>
    <x v="285"/>
    <x v="227"/>
    <x v="4"/>
    <x v="17"/>
    <x v="0"/>
    <x v="477"/>
    <x v="0"/>
    <x v="0"/>
    <x v="23"/>
    <x v="11"/>
  </r>
  <r>
    <x v="0"/>
    <x v="4"/>
    <x v="0"/>
    <x v="1"/>
    <x v="0"/>
    <x v="1164"/>
    <x v="279"/>
    <x v="21"/>
    <x v="0"/>
    <x v="45"/>
    <x v="150"/>
    <x v="150"/>
    <x v="157"/>
    <x v="123"/>
    <x v="4"/>
    <x v="16"/>
    <x v="0"/>
    <x v="345"/>
    <x v="0"/>
    <x v="0"/>
    <x v="23"/>
    <x v="11"/>
  </r>
  <r>
    <x v="0"/>
    <x v="4"/>
    <x v="0"/>
    <x v="1"/>
    <x v="0"/>
    <x v="1054"/>
    <x v="358"/>
    <x v="21"/>
    <x v="0"/>
    <x v="234"/>
    <x v="312"/>
    <x v="312"/>
    <x v="319"/>
    <x v="604"/>
    <x v="4"/>
    <x v="18"/>
    <x v="0"/>
    <x v="35"/>
    <x v="0"/>
    <x v="0"/>
    <x v="23"/>
    <x v="11"/>
  </r>
  <r>
    <x v="0"/>
    <x v="4"/>
    <x v="0"/>
    <x v="1"/>
    <x v="0"/>
    <x v="1601"/>
    <x v="609"/>
    <x v="21"/>
    <x v="0"/>
    <x v="195"/>
    <x v="296"/>
    <x v="296"/>
    <x v="303"/>
    <x v="227"/>
    <x v="4"/>
    <x v="15"/>
    <x v="0"/>
    <x v="524"/>
    <x v="0"/>
    <x v="0"/>
    <x v="23"/>
    <x v="11"/>
  </r>
  <r>
    <x v="0"/>
    <x v="4"/>
    <x v="0"/>
    <x v="1"/>
    <x v="0"/>
    <x v="1479"/>
    <x v="1256"/>
    <x v="21"/>
    <x v="0"/>
    <x v="16"/>
    <x v="525"/>
    <x v="525"/>
    <x v="532"/>
    <x v="6"/>
    <x v="4"/>
    <x v="14"/>
    <x v="0"/>
    <x v="1212"/>
    <x v="0"/>
    <x v="0"/>
    <x v="23"/>
    <x v="11"/>
  </r>
  <r>
    <x v="0"/>
    <x v="4"/>
    <x v="0"/>
    <x v="1"/>
    <x v="0"/>
    <x v="1386"/>
    <x v="2507"/>
    <x v="21"/>
    <x v="0"/>
    <x v="21"/>
    <x v="296"/>
    <x v="296"/>
    <x v="303"/>
    <x v="213"/>
    <x v="4"/>
    <x v="15"/>
    <x v="0"/>
    <x v="551"/>
    <x v="0"/>
    <x v="0"/>
    <x v="23"/>
    <x v="11"/>
  </r>
  <r>
    <x v="0"/>
    <x v="4"/>
    <x v="0"/>
    <x v="1"/>
    <x v="0"/>
    <x v="1052"/>
    <x v="1889"/>
    <x v="21"/>
    <x v="0"/>
    <x v="50"/>
    <x v="340"/>
    <x v="340"/>
    <x v="347"/>
    <x v="589"/>
    <x v="4"/>
    <x v="16"/>
    <x v="0"/>
    <x v="85"/>
    <x v="0"/>
    <x v="0"/>
    <x v="23"/>
    <x v="11"/>
  </r>
  <r>
    <x v="0"/>
    <x v="4"/>
    <x v="0"/>
    <x v="1"/>
    <x v="0"/>
    <x v="1109"/>
    <x v="1890"/>
    <x v="21"/>
    <x v="0"/>
    <x v="50"/>
    <x v="361"/>
    <x v="361"/>
    <x v="368"/>
    <x v="210"/>
    <x v="4"/>
    <x v="14"/>
    <x v="0"/>
    <x v="639"/>
    <x v="0"/>
    <x v="0"/>
    <x v="23"/>
    <x v="11"/>
  </r>
  <r>
    <x v="0"/>
    <x v="4"/>
    <x v="0"/>
    <x v="1"/>
    <x v="0"/>
    <x v="1514"/>
    <x v="1270"/>
    <x v="21"/>
    <x v="0"/>
    <x v="442"/>
    <x v="296"/>
    <x v="296"/>
    <x v="303"/>
    <x v="227"/>
    <x v="4"/>
    <x v="19"/>
    <x v="0"/>
    <x v="524"/>
    <x v="0"/>
    <x v="0"/>
    <x v="23"/>
    <x v="11"/>
  </r>
  <r>
    <x v="0"/>
    <x v="4"/>
    <x v="0"/>
    <x v="1"/>
    <x v="0"/>
    <x v="1118"/>
    <x v="1097"/>
    <x v="21"/>
    <x v="0"/>
    <x v="447"/>
    <x v="419"/>
    <x v="419"/>
    <x v="426"/>
    <x v="643"/>
    <x v="4"/>
    <x v="7"/>
    <x v="0"/>
    <x v="87"/>
    <x v="0"/>
    <x v="0"/>
    <x v="23"/>
    <x v="11"/>
  </r>
  <r>
    <x v="0"/>
    <x v="4"/>
    <x v="0"/>
    <x v="1"/>
    <x v="0"/>
    <x v="1089"/>
    <x v="1104"/>
    <x v="21"/>
    <x v="0"/>
    <x v="23"/>
    <x v="466"/>
    <x v="466"/>
    <x v="473"/>
    <x v="227"/>
    <x v="4"/>
    <x v="5"/>
    <x v="0"/>
    <x v="837"/>
    <x v="0"/>
    <x v="0"/>
    <x v="23"/>
    <x v="11"/>
  </r>
  <r>
    <x v="0"/>
    <x v="4"/>
    <x v="0"/>
    <x v="1"/>
    <x v="0"/>
    <x v="1009"/>
    <x v="1098"/>
    <x v="21"/>
    <x v="0"/>
    <x v="447"/>
    <x v="419"/>
    <x v="419"/>
    <x v="426"/>
    <x v="642"/>
    <x v="4"/>
    <x v="10"/>
    <x v="0"/>
    <x v="89"/>
    <x v="0"/>
    <x v="0"/>
    <x v="23"/>
    <x v="11"/>
  </r>
  <r>
    <x v="0"/>
    <x v="4"/>
    <x v="0"/>
    <x v="1"/>
    <x v="0"/>
    <x v="1026"/>
    <x v="573"/>
    <x v="21"/>
    <x v="0"/>
    <x v="445"/>
    <x v="386"/>
    <x v="386"/>
    <x v="393"/>
    <x v="153"/>
    <x v="4"/>
    <x v="15"/>
    <x v="0"/>
    <x v="771"/>
    <x v="0"/>
    <x v="0"/>
    <x v="23"/>
    <x v="11"/>
  </r>
  <r>
    <x v="0"/>
    <x v="4"/>
    <x v="0"/>
    <x v="1"/>
    <x v="0"/>
    <x v="1162"/>
    <x v="574"/>
    <x v="21"/>
    <x v="0"/>
    <x v="445"/>
    <x v="215"/>
    <x v="215"/>
    <x v="222"/>
    <x v="96"/>
    <x v="4"/>
    <x v="10"/>
    <x v="0"/>
    <x v="460"/>
    <x v="0"/>
    <x v="0"/>
    <x v="23"/>
    <x v="11"/>
  </r>
  <r>
    <x v="0"/>
    <x v="4"/>
    <x v="0"/>
    <x v="1"/>
    <x v="0"/>
    <x v="1532"/>
    <x v="1081"/>
    <x v="21"/>
    <x v="0"/>
    <x v="113"/>
    <x v="344"/>
    <x v="344"/>
    <x v="351"/>
    <x v="565"/>
    <x v="4"/>
    <x v="13"/>
    <x v="0"/>
    <x v="101"/>
    <x v="0"/>
    <x v="0"/>
    <x v="23"/>
    <x v="11"/>
  </r>
  <r>
    <x v="0"/>
    <x v="4"/>
    <x v="0"/>
    <x v="1"/>
    <x v="0"/>
    <x v="1194"/>
    <x v="1077"/>
    <x v="21"/>
    <x v="0"/>
    <x v="31"/>
    <x v="275"/>
    <x v="275"/>
    <x v="282"/>
    <x v="490"/>
    <x v="4"/>
    <x v="14"/>
    <x v="0"/>
    <x v="191"/>
    <x v="0"/>
    <x v="0"/>
    <x v="23"/>
    <x v="11"/>
  </r>
  <r>
    <x v="0"/>
    <x v="4"/>
    <x v="0"/>
    <x v="1"/>
    <x v="0"/>
    <x v="1251"/>
    <x v="351"/>
    <x v="21"/>
    <x v="0"/>
    <x v="236"/>
    <x v="299"/>
    <x v="299"/>
    <x v="306"/>
    <x v="227"/>
    <x v="4"/>
    <x v="13"/>
    <x v="0"/>
    <x v="533"/>
    <x v="0"/>
    <x v="0"/>
    <x v="23"/>
    <x v="11"/>
  </r>
  <r>
    <x v="0"/>
    <x v="4"/>
    <x v="0"/>
    <x v="1"/>
    <x v="0"/>
    <x v="1471"/>
    <x v="2290"/>
    <x v="21"/>
    <x v="0"/>
    <x v="389"/>
    <x v="425"/>
    <x v="425"/>
    <x v="432"/>
    <x v="370"/>
    <x v="4"/>
    <x v="12"/>
    <x v="0"/>
    <x v="447"/>
    <x v="0"/>
    <x v="0"/>
    <x v="23"/>
    <x v="11"/>
  </r>
  <r>
    <x v="0"/>
    <x v="4"/>
    <x v="0"/>
    <x v="1"/>
    <x v="0"/>
    <x v="1279"/>
    <x v="1894"/>
    <x v="21"/>
    <x v="0"/>
    <x v="131"/>
    <x v="186"/>
    <x v="186"/>
    <x v="193"/>
    <x v="197"/>
    <x v="4"/>
    <x v="13"/>
    <x v="0"/>
    <x v="316"/>
    <x v="0"/>
    <x v="0"/>
    <x v="23"/>
    <x v="11"/>
  </r>
  <r>
    <x v="0"/>
    <x v="4"/>
    <x v="0"/>
    <x v="1"/>
    <x v="0"/>
    <x v="1020"/>
    <x v="2513"/>
    <x v="21"/>
    <x v="0"/>
    <x v="356"/>
    <x v="617"/>
    <x v="617"/>
    <x v="624"/>
    <x v="679"/>
    <x v="4"/>
    <x v="14"/>
    <x v="0"/>
    <x v="1225"/>
    <x v="0"/>
    <x v="0"/>
    <x v="23"/>
    <x v="11"/>
  </r>
  <r>
    <x v="0"/>
    <x v="4"/>
    <x v="0"/>
    <x v="1"/>
    <x v="0"/>
    <x v="1129"/>
    <x v="349"/>
    <x v="21"/>
    <x v="0"/>
    <x v="356"/>
    <x v="389"/>
    <x v="389"/>
    <x v="396"/>
    <x v="227"/>
    <x v="4"/>
    <x v="10"/>
    <x v="0"/>
    <x v="650"/>
    <x v="0"/>
    <x v="0"/>
    <x v="23"/>
    <x v="11"/>
  </r>
  <r>
    <x v="0"/>
    <x v="4"/>
    <x v="0"/>
    <x v="1"/>
    <x v="0"/>
    <x v="1364"/>
    <x v="350"/>
    <x v="21"/>
    <x v="0"/>
    <x v="356"/>
    <x v="312"/>
    <x v="312"/>
    <x v="319"/>
    <x v="227"/>
    <x v="4"/>
    <x v="11"/>
    <x v="0"/>
    <x v="563"/>
    <x v="0"/>
    <x v="0"/>
    <x v="23"/>
    <x v="11"/>
  </r>
  <r>
    <x v="0"/>
    <x v="4"/>
    <x v="0"/>
    <x v="1"/>
    <x v="0"/>
    <x v="992"/>
    <x v="615"/>
    <x v="21"/>
    <x v="0"/>
    <x v="282"/>
    <x v="555"/>
    <x v="555"/>
    <x v="562"/>
    <x v="682"/>
    <x v="4"/>
    <x v="11"/>
    <x v="0"/>
    <x v="73"/>
    <x v="0"/>
    <x v="0"/>
    <x v="23"/>
    <x v="11"/>
  </r>
  <r>
    <x v="0"/>
    <x v="4"/>
    <x v="0"/>
    <x v="1"/>
    <x v="0"/>
    <x v="1366"/>
    <x v="1847"/>
    <x v="21"/>
    <x v="0"/>
    <x v="65"/>
    <x v="171"/>
    <x v="171"/>
    <x v="178"/>
    <x v="123"/>
    <x v="4"/>
    <x v="17"/>
    <x v="0"/>
    <x v="361"/>
    <x v="0"/>
    <x v="0"/>
    <x v="23"/>
    <x v="11"/>
  </r>
  <r>
    <x v="0"/>
    <x v="4"/>
    <x v="0"/>
    <x v="1"/>
    <x v="0"/>
    <x v="1341"/>
    <x v="1280"/>
    <x v="21"/>
    <x v="0"/>
    <x v="133"/>
    <x v="342"/>
    <x v="342"/>
    <x v="349"/>
    <x v="620"/>
    <x v="4"/>
    <x v="59"/>
    <x v="0"/>
    <x v="52"/>
    <x v="0"/>
    <x v="0"/>
    <x v="23"/>
    <x v="11"/>
  </r>
  <r>
    <x v="0"/>
    <x v="4"/>
    <x v="0"/>
    <x v="1"/>
    <x v="0"/>
    <x v="1463"/>
    <x v="1281"/>
    <x v="21"/>
    <x v="0"/>
    <x v="133"/>
    <x v="342"/>
    <x v="342"/>
    <x v="349"/>
    <x v="606"/>
    <x v="4"/>
    <x v="25"/>
    <x v="0"/>
    <x v="67"/>
    <x v="0"/>
    <x v="0"/>
    <x v="23"/>
    <x v="11"/>
  </r>
  <r>
    <x v="0"/>
    <x v="4"/>
    <x v="0"/>
    <x v="1"/>
    <x v="0"/>
    <x v="1369"/>
    <x v="1282"/>
    <x v="21"/>
    <x v="0"/>
    <x v="133"/>
    <x v="342"/>
    <x v="342"/>
    <x v="349"/>
    <x v="630"/>
    <x v="4"/>
    <x v="29"/>
    <x v="0"/>
    <x v="33"/>
    <x v="0"/>
    <x v="0"/>
    <x v="23"/>
    <x v="11"/>
  </r>
  <r>
    <x v="0"/>
    <x v="4"/>
    <x v="0"/>
    <x v="1"/>
    <x v="0"/>
    <x v="1258"/>
    <x v="824"/>
    <x v="21"/>
    <x v="0"/>
    <x v="133"/>
    <x v="298"/>
    <x v="298"/>
    <x v="305"/>
    <x v="227"/>
    <x v="4"/>
    <x v="59"/>
    <x v="0"/>
    <x v="531"/>
    <x v="0"/>
    <x v="0"/>
    <x v="23"/>
    <x v="11"/>
  </r>
  <r>
    <x v="0"/>
    <x v="4"/>
    <x v="0"/>
    <x v="1"/>
    <x v="0"/>
    <x v="1411"/>
    <x v="825"/>
    <x v="21"/>
    <x v="0"/>
    <x v="133"/>
    <x v="326"/>
    <x v="326"/>
    <x v="333"/>
    <x v="227"/>
    <x v="4"/>
    <x v="59"/>
    <x v="0"/>
    <x v="590"/>
    <x v="0"/>
    <x v="0"/>
    <x v="23"/>
    <x v="11"/>
  </r>
  <r>
    <x v="0"/>
    <x v="4"/>
    <x v="0"/>
    <x v="1"/>
    <x v="0"/>
    <x v="1472"/>
    <x v="826"/>
    <x v="21"/>
    <x v="0"/>
    <x v="133"/>
    <x v="434"/>
    <x v="434"/>
    <x v="441"/>
    <x v="227"/>
    <x v="4"/>
    <x v="26"/>
    <x v="0"/>
    <x v="753"/>
    <x v="0"/>
    <x v="0"/>
    <x v="23"/>
    <x v="11"/>
  </r>
  <r>
    <x v="0"/>
    <x v="4"/>
    <x v="0"/>
    <x v="1"/>
    <x v="0"/>
    <x v="1421"/>
    <x v="2514"/>
    <x v="21"/>
    <x v="0"/>
    <x v="133"/>
    <x v="283"/>
    <x v="283"/>
    <x v="290"/>
    <x v="555"/>
    <x v="4"/>
    <x v="59"/>
    <x v="0"/>
    <x v="69"/>
    <x v="0"/>
    <x v="0"/>
    <x v="23"/>
    <x v="11"/>
  </r>
  <r>
    <x v="0"/>
    <x v="4"/>
    <x v="0"/>
    <x v="1"/>
    <x v="0"/>
    <x v="1226"/>
    <x v="1283"/>
    <x v="21"/>
    <x v="0"/>
    <x v="133"/>
    <x v="298"/>
    <x v="298"/>
    <x v="305"/>
    <x v="227"/>
    <x v="4"/>
    <x v="59"/>
    <x v="0"/>
    <x v="531"/>
    <x v="0"/>
    <x v="0"/>
    <x v="23"/>
    <x v="11"/>
  </r>
  <r>
    <x v="0"/>
    <x v="4"/>
    <x v="0"/>
    <x v="1"/>
    <x v="0"/>
    <x v="1117"/>
    <x v="1285"/>
    <x v="21"/>
    <x v="0"/>
    <x v="133"/>
    <x v="581"/>
    <x v="581"/>
    <x v="588"/>
    <x v="534"/>
    <x v="4"/>
    <x v="26"/>
    <x v="0"/>
    <x v="954"/>
    <x v="0"/>
    <x v="0"/>
    <x v="23"/>
    <x v="11"/>
  </r>
  <r>
    <x v="0"/>
    <x v="4"/>
    <x v="0"/>
    <x v="1"/>
    <x v="0"/>
    <x v="1528"/>
    <x v="2497"/>
    <x v="21"/>
    <x v="0"/>
    <x v="288"/>
    <x v="224"/>
    <x v="224"/>
    <x v="231"/>
    <x v="446"/>
    <x v="4"/>
    <x v="59"/>
    <x v="0"/>
    <x v="161"/>
    <x v="0"/>
    <x v="0"/>
    <x v="23"/>
    <x v="11"/>
  </r>
  <r>
    <x v="0"/>
    <x v="4"/>
    <x v="0"/>
    <x v="1"/>
    <x v="0"/>
    <x v="1267"/>
    <x v="1061"/>
    <x v="21"/>
    <x v="0"/>
    <x v="129"/>
    <x v="252"/>
    <x v="252"/>
    <x v="259"/>
    <x v="477"/>
    <x v="4"/>
    <x v="32"/>
    <x v="0"/>
    <x v="162"/>
    <x v="0"/>
    <x v="0"/>
    <x v="23"/>
    <x v="11"/>
  </r>
  <r>
    <x v="0"/>
    <x v="4"/>
    <x v="0"/>
    <x v="1"/>
    <x v="0"/>
    <x v="1404"/>
    <x v="1834"/>
    <x v="21"/>
    <x v="0"/>
    <x v="522"/>
    <x v="297"/>
    <x v="297"/>
    <x v="304"/>
    <x v="577"/>
    <x v="4"/>
    <x v="21"/>
    <x v="0"/>
    <x v="53"/>
    <x v="0"/>
    <x v="0"/>
    <x v="23"/>
    <x v="11"/>
  </r>
  <r>
    <x v="0"/>
    <x v="4"/>
    <x v="0"/>
    <x v="1"/>
    <x v="0"/>
    <x v="1360"/>
    <x v="1075"/>
    <x v="21"/>
    <x v="0"/>
    <x v="440"/>
    <x v="422"/>
    <x v="422"/>
    <x v="429"/>
    <x v="81"/>
    <x v="4"/>
    <x v="59"/>
    <x v="0"/>
    <x v="909"/>
    <x v="0"/>
    <x v="0"/>
    <x v="23"/>
    <x v="11"/>
  </r>
  <r>
    <x v="0"/>
    <x v="4"/>
    <x v="0"/>
    <x v="1"/>
    <x v="0"/>
    <x v="1530"/>
    <x v="359"/>
    <x v="21"/>
    <x v="0"/>
    <x v="440"/>
    <x v="239"/>
    <x v="239"/>
    <x v="246"/>
    <x v="404"/>
    <x v="4"/>
    <x v="28"/>
    <x v="0"/>
    <x v="205"/>
    <x v="0"/>
    <x v="0"/>
    <x v="23"/>
    <x v="11"/>
  </r>
  <r>
    <x v="0"/>
    <x v="4"/>
    <x v="0"/>
    <x v="1"/>
    <x v="0"/>
    <x v="1002"/>
    <x v="2494"/>
    <x v="21"/>
    <x v="0"/>
    <x v="288"/>
    <x v="297"/>
    <x v="297"/>
    <x v="304"/>
    <x v="556"/>
    <x v="4"/>
    <x v="21"/>
    <x v="0"/>
    <x v="84"/>
    <x v="0"/>
    <x v="0"/>
    <x v="23"/>
    <x v="11"/>
  </r>
  <r>
    <x v="0"/>
    <x v="4"/>
    <x v="0"/>
    <x v="1"/>
    <x v="0"/>
    <x v="1147"/>
    <x v="344"/>
    <x v="21"/>
    <x v="0"/>
    <x v="533"/>
    <x v="196"/>
    <x v="196"/>
    <x v="203"/>
    <x v="197"/>
    <x v="4"/>
    <x v="26"/>
    <x v="0"/>
    <x v="322"/>
    <x v="0"/>
    <x v="0"/>
    <x v="23"/>
    <x v="11"/>
  </r>
  <r>
    <x v="0"/>
    <x v="4"/>
    <x v="0"/>
    <x v="1"/>
    <x v="0"/>
    <x v="1599"/>
    <x v="1072"/>
    <x v="21"/>
    <x v="0"/>
    <x v="440"/>
    <x v="150"/>
    <x v="150"/>
    <x v="157"/>
    <x v="0"/>
    <x v="4"/>
    <x v="38"/>
    <x v="0"/>
    <x v="994"/>
    <x v="0"/>
    <x v="0"/>
    <x v="23"/>
    <x v="11"/>
  </r>
  <r>
    <x v="0"/>
    <x v="4"/>
    <x v="0"/>
    <x v="1"/>
    <x v="0"/>
    <x v="1581"/>
    <x v="1073"/>
    <x v="21"/>
    <x v="0"/>
    <x v="440"/>
    <x v="150"/>
    <x v="150"/>
    <x v="157"/>
    <x v="99"/>
    <x v="4"/>
    <x v="59"/>
    <x v="0"/>
    <x v="385"/>
    <x v="0"/>
    <x v="0"/>
    <x v="23"/>
    <x v="11"/>
  </r>
  <r>
    <x v="0"/>
    <x v="4"/>
    <x v="0"/>
    <x v="1"/>
    <x v="0"/>
    <x v="1246"/>
    <x v="2495"/>
    <x v="21"/>
    <x v="0"/>
    <x v="288"/>
    <x v="211"/>
    <x v="211"/>
    <x v="218"/>
    <x v="123"/>
    <x v="4"/>
    <x v="59"/>
    <x v="0"/>
    <x v="401"/>
    <x v="0"/>
    <x v="0"/>
    <x v="23"/>
    <x v="11"/>
  </r>
  <r>
    <x v="0"/>
    <x v="4"/>
    <x v="0"/>
    <x v="1"/>
    <x v="0"/>
    <x v="1337"/>
    <x v="836"/>
    <x v="21"/>
    <x v="0"/>
    <x v="440"/>
    <x v="278"/>
    <x v="278"/>
    <x v="285"/>
    <x v="188"/>
    <x v="4"/>
    <x v="59"/>
    <x v="0"/>
    <x v="574"/>
    <x v="0"/>
    <x v="0"/>
    <x v="23"/>
    <x v="11"/>
  </r>
  <r>
    <x v="0"/>
    <x v="4"/>
    <x v="0"/>
    <x v="1"/>
    <x v="0"/>
    <x v="1498"/>
    <x v="837"/>
    <x v="21"/>
    <x v="0"/>
    <x v="440"/>
    <x v="150"/>
    <x v="150"/>
    <x v="157"/>
    <x v="496"/>
    <x v="4"/>
    <x v="33"/>
    <x v="0"/>
    <x v="0"/>
    <x v="0"/>
    <x v="0"/>
    <x v="23"/>
    <x v="11"/>
  </r>
  <r>
    <x v="0"/>
    <x v="4"/>
    <x v="0"/>
    <x v="1"/>
    <x v="0"/>
    <x v="1395"/>
    <x v="838"/>
    <x v="21"/>
    <x v="0"/>
    <x v="440"/>
    <x v="278"/>
    <x v="278"/>
    <x v="285"/>
    <x v="594"/>
    <x v="4"/>
    <x v="36"/>
    <x v="0"/>
    <x v="6"/>
    <x v="0"/>
    <x v="0"/>
    <x v="23"/>
    <x v="11"/>
  </r>
  <r>
    <x v="0"/>
    <x v="4"/>
    <x v="0"/>
    <x v="1"/>
    <x v="0"/>
    <x v="1592"/>
    <x v="839"/>
    <x v="21"/>
    <x v="0"/>
    <x v="440"/>
    <x v="278"/>
    <x v="278"/>
    <x v="285"/>
    <x v="210"/>
    <x v="4"/>
    <x v="19"/>
    <x v="0"/>
    <x v="506"/>
    <x v="0"/>
    <x v="0"/>
    <x v="23"/>
    <x v="11"/>
  </r>
  <r>
    <x v="0"/>
    <x v="4"/>
    <x v="0"/>
    <x v="1"/>
    <x v="0"/>
    <x v="1131"/>
    <x v="1360"/>
    <x v="21"/>
    <x v="0"/>
    <x v="74"/>
    <x v="260"/>
    <x v="260"/>
    <x v="267"/>
    <x v="123"/>
    <x v="4"/>
    <x v="59"/>
    <x v="0"/>
    <x v="675"/>
    <x v="0"/>
    <x v="0"/>
    <x v="23"/>
    <x v="11"/>
  </r>
  <r>
    <x v="0"/>
    <x v="4"/>
    <x v="0"/>
    <x v="1"/>
    <x v="0"/>
    <x v="1269"/>
    <x v="1835"/>
    <x v="21"/>
    <x v="0"/>
    <x v="522"/>
    <x v="296"/>
    <x v="296"/>
    <x v="303"/>
    <x v="541"/>
    <x v="4"/>
    <x v="59"/>
    <x v="0"/>
    <x v="134"/>
    <x v="0"/>
    <x v="0"/>
    <x v="23"/>
    <x v="11"/>
  </r>
  <r>
    <x v="0"/>
    <x v="4"/>
    <x v="0"/>
    <x v="1"/>
    <x v="0"/>
    <x v="1125"/>
    <x v="2498"/>
    <x v="21"/>
    <x v="0"/>
    <x v="288"/>
    <x v="330"/>
    <x v="330"/>
    <x v="337"/>
    <x v="227"/>
    <x v="4"/>
    <x v="22"/>
    <x v="0"/>
    <x v="595"/>
    <x v="0"/>
    <x v="0"/>
    <x v="23"/>
    <x v="11"/>
  </r>
  <r>
    <x v="0"/>
    <x v="4"/>
    <x v="0"/>
    <x v="1"/>
    <x v="0"/>
    <x v="1333"/>
    <x v="2499"/>
    <x v="21"/>
    <x v="0"/>
    <x v="288"/>
    <x v="413"/>
    <x v="413"/>
    <x v="420"/>
    <x v="193"/>
    <x v="4"/>
    <x v="59"/>
    <x v="0"/>
    <x v="754"/>
    <x v="0"/>
    <x v="0"/>
    <x v="23"/>
    <x v="11"/>
  </r>
  <r>
    <x v="0"/>
    <x v="4"/>
    <x v="0"/>
    <x v="1"/>
    <x v="0"/>
    <x v="1475"/>
    <x v="844"/>
    <x v="21"/>
    <x v="0"/>
    <x v="206"/>
    <x v="422"/>
    <x v="422"/>
    <x v="429"/>
    <x v="55"/>
    <x v="4"/>
    <x v="56"/>
    <x v="0"/>
    <x v="933"/>
    <x v="0"/>
    <x v="0"/>
    <x v="23"/>
    <x v="11"/>
  </r>
  <r>
    <x v="0"/>
    <x v="4"/>
    <x v="0"/>
    <x v="1"/>
    <x v="0"/>
    <x v="1008"/>
    <x v="616"/>
    <x v="21"/>
    <x v="0"/>
    <x v="282"/>
    <x v="314"/>
    <x v="314"/>
    <x v="321"/>
    <x v="227"/>
    <x v="4"/>
    <x v="53"/>
    <x v="0"/>
    <x v="565"/>
    <x v="0"/>
    <x v="0"/>
    <x v="23"/>
    <x v="11"/>
  </r>
  <r>
    <x v="0"/>
    <x v="4"/>
    <x v="0"/>
    <x v="1"/>
    <x v="0"/>
    <x v="1064"/>
    <x v="1062"/>
    <x v="21"/>
    <x v="0"/>
    <x v="129"/>
    <x v="330"/>
    <x v="330"/>
    <x v="337"/>
    <x v="91"/>
    <x v="4"/>
    <x v="55"/>
    <x v="0"/>
    <x v="852"/>
    <x v="0"/>
    <x v="0"/>
    <x v="23"/>
    <x v="11"/>
  </r>
  <r>
    <x v="0"/>
    <x v="4"/>
    <x v="0"/>
    <x v="1"/>
    <x v="0"/>
    <x v="1193"/>
    <x v="345"/>
    <x v="21"/>
    <x v="0"/>
    <x v="533"/>
    <x v="244"/>
    <x v="244"/>
    <x v="251"/>
    <x v="197"/>
    <x v="4"/>
    <x v="58"/>
    <x v="0"/>
    <x v="347"/>
    <x v="0"/>
    <x v="0"/>
    <x v="23"/>
    <x v="11"/>
  </r>
  <r>
    <x v="0"/>
    <x v="4"/>
    <x v="0"/>
    <x v="1"/>
    <x v="0"/>
    <x v="1398"/>
    <x v="1251"/>
    <x v="21"/>
    <x v="0"/>
    <x v="207"/>
    <x v="297"/>
    <x v="297"/>
    <x v="304"/>
    <x v="227"/>
    <x v="4"/>
    <x v="18"/>
    <x v="0"/>
    <x v="527"/>
    <x v="0"/>
    <x v="0"/>
    <x v="23"/>
    <x v="11"/>
  </r>
  <r>
    <x v="0"/>
    <x v="4"/>
    <x v="0"/>
    <x v="1"/>
    <x v="0"/>
    <x v="1143"/>
    <x v="1288"/>
    <x v="21"/>
    <x v="0"/>
    <x v="73"/>
    <x v="398"/>
    <x v="398"/>
    <x v="405"/>
    <x v="227"/>
    <x v="4"/>
    <x v="20"/>
    <x v="0"/>
    <x v="671"/>
    <x v="0"/>
    <x v="0"/>
    <x v="23"/>
    <x v="11"/>
  </r>
  <r>
    <x v="0"/>
    <x v="4"/>
    <x v="0"/>
    <x v="1"/>
    <x v="0"/>
    <x v="1494"/>
    <x v="1060"/>
    <x v="21"/>
    <x v="0"/>
    <x v="81"/>
    <x v="507"/>
    <x v="507"/>
    <x v="514"/>
    <x v="227"/>
    <x v="4"/>
    <x v="30"/>
    <x v="0"/>
    <x v="924"/>
    <x v="0"/>
    <x v="0"/>
    <x v="23"/>
    <x v="11"/>
  </r>
  <r>
    <x v="0"/>
    <x v="4"/>
    <x v="0"/>
    <x v="1"/>
    <x v="0"/>
    <x v="1439"/>
    <x v="392"/>
    <x v="21"/>
    <x v="0"/>
    <x v="487"/>
    <x v="278"/>
    <x v="278"/>
    <x v="285"/>
    <x v="204"/>
    <x v="4"/>
    <x v="31"/>
    <x v="0"/>
    <x v="518"/>
    <x v="0"/>
    <x v="0"/>
    <x v="23"/>
    <x v="11"/>
  </r>
  <r>
    <x v="0"/>
    <x v="4"/>
    <x v="0"/>
    <x v="1"/>
    <x v="0"/>
    <x v="1220"/>
    <x v="387"/>
    <x v="21"/>
    <x v="0"/>
    <x v="487"/>
    <x v="342"/>
    <x v="342"/>
    <x v="349"/>
    <x v="210"/>
    <x v="4"/>
    <x v="15"/>
    <x v="0"/>
    <x v="630"/>
    <x v="0"/>
    <x v="0"/>
    <x v="23"/>
    <x v="11"/>
  </r>
  <r>
    <x v="0"/>
    <x v="4"/>
    <x v="0"/>
    <x v="1"/>
    <x v="0"/>
    <x v="1084"/>
    <x v="388"/>
    <x v="21"/>
    <x v="0"/>
    <x v="487"/>
    <x v="342"/>
    <x v="342"/>
    <x v="349"/>
    <x v="210"/>
    <x v="4"/>
    <x v="24"/>
    <x v="0"/>
    <x v="630"/>
    <x v="0"/>
    <x v="0"/>
    <x v="23"/>
    <x v="11"/>
  </r>
  <r>
    <x v="0"/>
    <x v="4"/>
    <x v="0"/>
    <x v="1"/>
    <x v="0"/>
    <x v="1467"/>
    <x v="393"/>
    <x v="21"/>
    <x v="0"/>
    <x v="487"/>
    <x v="150"/>
    <x v="150"/>
    <x v="157"/>
    <x v="123"/>
    <x v="4"/>
    <x v="17"/>
    <x v="0"/>
    <x v="345"/>
    <x v="0"/>
    <x v="0"/>
    <x v="23"/>
    <x v="11"/>
  </r>
  <r>
    <x v="0"/>
    <x v="4"/>
    <x v="0"/>
    <x v="1"/>
    <x v="0"/>
    <x v="1585"/>
    <x v="394"/>
    <x v="21"/>
    <x v="0"/>
    <x v="487"/>
    <x v="150"/>
    <x v="150"/>
    <x v="157"/>
    <x v="123"/>
    <x v="4"/>
    <x v="19"/>
    <x v="0"/>
    <x v="345"/>
    <x v="0"/>
    <x v="0"/>
    <x v="23"/>
    <x v="11"/>
  </r>
  <r>
    <x v="0"/>
    <x v="4"/>
    <x v="0"/>
    <x v="1"/>
    <x v="0"/>
    <x v="1387"/>
    <x v="395"/>
    <x v="21"/>
    <x v="0"/>
    <x v="487"/>
    <x v="150"/>
    <x v="150"/>
    <x v="157"/>
    <x v="108"/>
    <x v="4"/>
    <x v="24"/>
    <x v="0"/>
    <x v="370"/>
    <x v="0"/>
    <x v="0"/>
    <x v="23"/>
    <x v="11"/>
  </r>
  <r>
    <x v="0"/>
    <x v="4"/>
    <x v="0"/>
    <x v="1"/>
    <x v="0"/>
    <x v="1224"/>
    <x v="376"/>
    <x v="21"/>
    <x v="0"/>
    <x v="460"/>
    <x v="99"/>
    <x v="99"/>
    <x v="100"/>
    <x v="38"/>
    <x v="4"/>
    <x v="27"/>
    <x v="0"/>
    <x v="292"/>
    <x v="0"/>
    <x v="0"/>
    <x v="23"/>
    <x v="11"/>
  </r>
  <r>
    <x v="0"/>
    <x v="4"/>
    <x v="0"/>
    <x v="1"/>
    <x v="0"/>
    <x v="1403"/>
    <x v="377"/>
    <x v="21"/>
    <x v="0"/>
    <x v="460"/>
    <x v="307"/>
    <x v="307"/>
    <x v="314"/>
    <x v="86"/>
    <x v="4"/>
    <x v="10"/>
    <x v="0"/>
    <x v="847"/>
    <x v="0"/>
    <x v="0"/>
    <x v="23"/>
    <x v="11"/>
  </r>
  <r>
    <x v="0"/>
    <x v="4"/>
    <x v="0"/>
    <x v="1"/>
    <x v="0"/>
    <x v="1351"/>
    <x v="378"/>
    <x v="21"/>
    <x v="0"/>
    <x v="460"/>
    <x v="498"/>
    <x v="498"/>
    <x v="505"/>
    <x v="227"/>
    <x v="4"/>
    <x v="21"/>
    <x v="0"/>
    <x v="907"/>
    <x v="0"/>
    <x v="0"/>
    <x v="23"/>
    <x v="11"/>
  </r>
  <r>
    <x v="0"/>
    <x v="4"/>
    <x v="0"/>
    <x v="1"/>
    <x v="0"/>
    <x v="1432"/>
    <x v="2496"/>
    <x v="21"/>
    <x v="0"/>
    <x v="288"/>
    <x v="302"/>
    <x v="302"/>
    <x v="309"/>
    <x v="116"/>
    <x v="4"/>
    <x v="20"/>
    <x v="0"/>
    <x v="805"/>
    <x v="0"/>
    <x v="0"/>
    <x v="23"/>
    <x v="11"/>
  </r>
  <r>
    <x v="0"/>
    <x v="4"/>
    <x v="0"/>
    <x v="1"/>
    <x v="0"/>
    <x v="1284"/>
    <x v="2307"/>
    <x v="21"/>
    <x v="0"/>
    <x v="222"/>
    <x v="515"/>
    <x v="515"/>
    <x v="522"/>
    <x v="408"/>
    <x v="4"/>
    <x v="27"/>
    <x v="0"/>
    <x v="849"/>
    <x v="0"/>
    <x v="0"/>
    <x v="23"/>
    <x v="11"/>
  </r>
  <r>
    <x v="0"/>
    <x v="4"/>
    <x v="0"/>
    <x v="1"/>
    <x v="0"/>
    <x v="1355"/>
    <x v="1793"/>
    <x v="21"/>
    <x v="0"/>
    <x v="120"/>
    <x v="587"/>
    <x v="587"/>
    <x v="594"/>
    <x v="687"/>
    <x v="4"/>
    <x v="24"/>
    <x v="0"/>
    <x v="147"/>
    <x v="0"/>
    <x v="0"/>
    <x v="23"/>
    <x v="11"/>
  </r>
  <r>
    <x v="0"/>
    <x v="4"/>
    <x v="0"/>
    <x v="1"/>
    <x v="0"/>
    <x v="1010"/>
    <x v="1372"/>
    <x v="21"/>
    <x v="0"/>
    <x v="151"/>
    <x v="333"/>
    <x v="333"/>
    <x v="340"/>
    <x v="253"/>
    <x v="4"/>
    <x v="12"/>
    <x v="0"/>
    <x v="532"/>
    <x v="0"/>
    <x v="0"/>
    <x v="23"/>
    <x v="11"/>
  </r>
  <r>
    <x v="0"/>
    <x v="4"/>
    <x v="0"/>
    <x v="1"/>
    <x v="0"/>
    <x v="1138"/>
    <x v="833"/>
    <x v="21"/>
    <x v="0"/>
    <x v="377"/>
    <x v="518"/>
    <x v="518"/>
    <x v="525"/>
    <x v="412"/>
    <x v="4"/>
    <x v="14"/>
    <x v="0"/>
    <x v="866"/>
    <x v="0"/>
    <x v="0"/>
    <x v="23"/>
    <x v="11"/>
  </r>
  <r>
    <x v="0"/>
    <x v="4"/>
    <x v="0"/>
    <x v="1"/>
    <x v="0"/>
    <x v="1419"/>
    <x v="2482"/>
    <x v="21"/>
    <x v="0"/>
    <x v="145"/>
    <x v="175"/>
    <x v="175"/>
    <x v="182"/>
    <x v="90"/>
    <x v="4"/>
    <x v="20"/>
    <x v="0"/>
    <x v="417"/>
    <x v="0"/>
    <x v="0"/>
    <x v="23"/>
    <x v="11"/>
  </r>
  <r>
    <x v="0"/>
    <x v="4"/>
    <x v="0"/>
    <x v="1"/>
    <x v="0"/>
    <x v="1327"/>
    <x v="801"/>
    <x v="21"/>
    <x v="0"/>
    <x v="185"/>
    <x v="578"/>
    <x v="578"/>
    <x v="585"/>
    <x v="650"/>
    <x v="4"/>
    <x v="27"/>
    <x v="0"/>
    <x v="880"/>
    <x v="0"/>
    <x v="0"/>
    <x v="23"/>
    <x v="11"/>
  </r>
  <r>
    <x v="0"/>
    <x v="4"/>
    <x v="0"/>
    <x v="1"/>
    <x v="0"/>
    <x v="1207"/>
    <x v="1831"/>
    <x v="21"/>
    <x v="0"/>
    <x v="70"/>
    <x v="521"/>
    <x v="521"/>
    <x v="528"/>
    <x v="440"/>
    <x v="4"/>
    <x v="21"/>
    <x v="0"/>
    <x v="846"/>
    <x v="0"/>
    <x v="0"/>
    <x v="23"/>
    <x v="11"/>
  </r>
  <r>
    <x v="0"/>
    <x v="4"/>
    <x v="0"/>
    <x v="1"/>
    <x v="0"/>
    <x v="993"/>
    <x v="333"/>
    <x v="21"/>
    <x v="0"/>
    <x v="185"/>
    <x v="359"/>
    <x v="359"/>
    <x v="366"/>
    <x v="334"/>
    <x v="4"/>
    <x v="29"/>
    <x v="0"/>
    <x v="413"/>
    <x v="0"/>
    <x v="0"/>
    <x v="23"/>
    <x v="11"/>
  </r>
  <r>
    <x v="0"/>
    <x v="4"/>
    <x v="0"/>
    <x v="1"/>
    <x v="0"/>
    <x v="1140"/>
    <x v="334"/>
    <x v="21"/>
    <x v="0"/>
    <x v="185"/>
    <x v="359"/>
    <x v="359"/>
    <x v="366"/>
    <x v="370"/>
    <x v="4"/>
    <x v="20"/>
    <x v="0"/>
    <x v="375"/>
    <x v="0"/>
    <x v="0"/>
    <x v="23"/>
    <x v="11"/>
  </r>
  <r>
    <x v="0"/>
    <x v="4"/>
    <x v="0"/>
    <x v="1"/>
    <x v="0"/>
    <x v="1266"/>
    <x v="1794"/>
    <x v="21"/>
    <x v="0"/>
    <x v="120"/>
    <x v="190"/>
    <x v="190"/>
    <x v="197"/>
    <x v="459"/>
    <x v="4"/>
    <x v="26"/>
    <x v="0"/>
    <x v="102"/>
    <x v="0"/>
    <x v="0"/>
    <x v="23"/>
    <x v="11"/>
  </r>
  <r>
    <x v="0"/>
    <x v="4"/>
    <x v="0"/>
    <x v="1"/>
    <x v="0"/>
    <x v="1428"/>
    <x v="577"/>
    <x v="21"/>
    <x v="0"/>
    <x v="120"/>
    <x v="190"/>
    <x v="190"/>
    <x v="197"/>
    <x v="457"/>
    <x v="4"/>
    <x v="17"/>
    <x v="0"/>
    <x v="113"/>
    <x v="0"/>
    <x v="0"/>
    <x v="23"/>
    <x v="11"/>
  </r>
  <r>
    <x v="0"/>
    <x v="4"/>
    <x v="0"/>
    <x v="1"/>
    <x v="0"/>
    <x v="1529"/>
    <x v="336"/>
    <x v="21"/>
    <x v="0"/>
    <x v="120"/>
    <x v="586"/>
    <x v="586"/>
    <x v="593"/>
    <x v="686"/>
    <x v="4"/>
    <x v="20"/>
    <x v="0"/>
    <x v="159"/>
    <x v="0"/>
    <x v="0"/>
    <x v="23"/>
    <x v="11"/>
  </r>
  <r>
    <x v="0"/>
    <x v="4"/>
    <x v="0"/>
    <x v="1"/>
    <x v="0"/>
    <x v="1594"/>
    <x v="803"/>
    <x v="21"/>
    <x v="0"/>
    <x v="120"/>
    <x v="587"/>
    <x v="587"/>
    <x v="594"/>
    <x v="683"/>
    <x v="4"/>
    <x v="20"/>
    <x v="0"/>
    <x v="186"/>
    <x v="0"/>
    <x v="0"/>
    <x v="23"/>
    <x v="11"/>
  </r>
  <r>
    <x v="0"/>
    <x v="4"/>
    <x v="0"/>
    <x v="1"/>
    <x v="0"/>
    <x v="1254"/>
    <x v="1823"/>
    <x v="21"/>
    <x v="0"/>
    <x v="48"/>
    <x v="272"/>
    <x v="272"/>
    <x v="279"/>
    <x v="123"/>
    <x v="4"/>
    <x v="21"/>
    <x v="0"/>
    <x v="740"/>
    <x v="0"/>
    <x v="0"/>
    <x v="23"/>
    <x v="11"/>
  </r>
  <r>
    <x v="0"/>
    <x v="4"/>
    <x v="0"/>
    <x v="1"/>
    <x v="0"/>
    <x v="1557"/>
    <x v="2488"/>
    <x v="21"/>
    <x v="0"/>
    <x v="120"/>
    <x v="587"/>
    <x v="587"/>
    <x v="594"/>
    <x v="688"/>
    <x v="4"/>
    <x v="16"/>
    <x v="0"/>
    <x v="144"/>
    <x v="0"/>
    <x v="0"/>
    <x v="23"/>
    <x v="11"/>
  </r>
  <r>
    <x v="0"/>
    <x v="4"/>
    <x v="0"/>
    <x v="1"/>
    <x v="0"/>
    <x v="1043"/>
    <x v="1092"/>
    <x v="21"/>
    <x v="0"/>
    <x v="27"/>
    <x v="542"/>
    <x v="542"/>
    <x v="549"/>
    <x v="530"/>
    <x v="4"/>
    <x v="23"/>
    <x v="0"/>
    <x v="857"/>
    <x v="0"/>
    <x v="0"/>
    <x v="23"/>
    <x v="11"/>
  </r>
  <r>
    <x v="0"/>
    <x v="4"/>
    <x v="0"/>
    <x v="1"/>
    <x v="0"/>
    <x v="1302"/>
    <x v="1892"/>
    <x v="21"/>
    <x v="0"/>
    <x v="449"/>
    <x v="452"/>
    <x v="452"/>
    <x v="459"/>
    <x v="227"/>
    <x v="4"/>
    <x v="16"/>
    <x v="0"/>
    <x v="778"/>
    <x v="0"/>
    <x v="0"/>
    <x v="23"/>
    <x v="11"/>
  </r>
  <r>
    <x v="0"/>
    <x v="4"/>
    <x v="0"/>
    <x v="1"/>
    <x v="0"/>
    <x v="1328"/>
    <x v="1093"/>
    <x v="21"/>
    <x v="0"/>
    <x v="27"/>
    <x v="468"/>
    <x v="468"/>
    <x v="475"/>
    <x v="204"/>
    <x v="4"/>
    <x v="25"/>
    <x v="0"/>
    <x v="858"/>
    <x v="0"/>
    <x v="0"/>
    <x v="23"/>
    <x v="11"/>
  </r>
  <r>
    <x v="0"/>
    <x v="4"/>
    <x v="0"/>
    <x v="1"/>
    <x v="0"/>
    <x v="1042"/>
    <x v="1277"/>
    <x v="21"/>
    <x v="0"/>
    <x v="107"/>
    <x v="547"/>
    <x v="547"/>
    <x v="554"/>
    <x v="546"/>
    <x v="4"/>
    <x v="23"/>
    <x v="0"/>
    <x v="809"/>
    <x v="0"/>
    <x v="0"/>
    <x v="23"/>
    <x v="11"/>
  </r>
  <r>
    <x v="0"/>
    <x v="4"/>
    <x v="0"/>
    <x v="1"/>
    <x v="0"/>
    <x v="1148"/>
    <x v="1094"/>
    <x v="21"/>
    <x v="0"/>
    <x v="27"/>
    <x v="164"/>
    <x v="164"/>
    <x v="171"/>
    <x v="123"/>
    <x v="4"/>
    <x v="22"/>
    <x v="0"/>
    <x v="357"/>
    <x v="0"/>
    <x v="0"/>
    <x v="23"/>
    <x v="11"/>
  </r>
  <r>
    <x v="0"/>
    <x v="4"/>
    <x v="0"/>
    <x v="1"/>
    <x v="0"/>
    <x v="1480"/>
    <x v="353"/>
    <x v="21"/>
    <x v="0"/>
    <x v="222"/>
    <x v="278"/>
    <x v="278"/>
    <x v="285"/>
    <x v="227"/>
    <x v="4"/>
    <x v="19"/>
    <x v="0"/>
    <x v="477"/>
    <x v="0"/>
    <x v="0"/>
    <x v="23"/>
    <x v="11"/>
  </r>
  <r>
    <x v="0"/>
    <x v="4"/>
    <x v="0"/>
    <x v="1"/>
    <x v="0"/>
    <x v="1445"/>
    <x v="1095"/>
    <x v="21"/>
    <x v="0"/>
    <x v="27"/>
    <x v="278"/>
    <x v="278"/>
    <x v="285"/>
    <x v="204"/>
    <x v="4"/>
    <x v="29"/>
    <x v="0"/>
    <x v="518"/>
    <x v="0"/>
    <x v="0"/>
    <x v="23"/>
    <x v="11"/>
  </r>
  <r>
    <x v="0"/>
    <x v="4"/>
    <x v="0"/>
    <x v="1"/>
    <x v="0"/>
    <x v="1241"/>
    <x v="1814"/>
    <x v="21"/>
    <x v="0"/>
    <x v="356"/>
    <x v="312"/>
    <x v="312"/>
    <x v="319"/>
    <x v="227"/>
    <x v="4"/>
    <x v="17"/>
    <x v="0"/>
    <x v="563"/>
    <x v="0"/>
    <x v="0"/>
    <x v="23"/>
    <x v="11"/>
  </r>
  <r>
    <x v="0"/>
    <x v="4"/>
    <x v="0"/>
    <x v="1"/>
    <x v="0"/>
    <x v="1114"/>
    <x v="1343"/>
    <x v="21"/>
    <x v="0"/>
    <x v="290"/>
    <x v="278"/>
    <x v="278"/>
    <x v="285"/>
    <x v="227"/>
    <x v="4"/>
    <x v="26"/>
    <x v="0"/>
    <x v="477"/>
    <x v="0"/>
    <x v="0"/>
    <x v="23"/>
    <x v="11"/>
  </r>
  <r>
    <x v="0"/>
    <x v="4"/>
    <x v="0"/>
    <x v="1"/>
    <x v="0"/>
    <x v="1210"/>
    <x v="1344"/>
    <x v="21"/>
    <x v="0"/>
    <x v="290"/>
    <x v="278"/>
    <x v="278"/>
    <x v="285"/>
    <x v="227"/>
    <x v="4"/>
    <x v="22"/>
    <x v="0"/>
    <x v="477"/>
    <x v="0"/>
    <x v="0"/>
    <x v="23"/>
    <x v="11"/>
  </r>
  <r>
    <x v="0"/>
    <x v="4"/>
    <x v="0"/>
    <x v="1"/>
    <x v="0"/>
    <x v="1283"/>
    <x v="1345"/>
    <x v="21"/>
    <x v="0"/>
    <x v="290"/>
    <x v="278"/>
    <x v="278"/>
    <x v="285"/>
    <x v="227"/>
    <x v="4"/>
    <x v="21"/>
    <x v="0"/>
    <x v="477"/>
    <x v="0"/>
    <x v="0"/>
    <x v="23"/>
    <x v="11"/>
  </r>
  <r>
    <x v="0"/>
    <x v="4"/>
    <x v="0"/>
    <x v="1"/>
    <x v="0"/>
    <x v="1287"/>
    <x v="1346"/>
    <x v="21"/>
    <x v="0"/>
    <x v="290"/>
    <x v="278"/>
    <x v="278"/>
    <x v="285"/>
    <x v="227"/>
    <x v="4"/>
    <x v="23"/>
    <x v="0"/>
    <x v="477"/>
    <x v="0"/>
    <x v="0"/>
    <x v="23"/>
    <x v="11"/>
  </r>
  <r>
    <x v="0"/>
    <x v="4"/>
    <x v="0"/>
    <x v="1"/>
    <x v="0"/>
    <x v="1582"/>
    <x v="1260"/>
    <x v="21"/>
    <x v="0"/>
    <x v="177"/>
    <x v="278"/>
    <x v="278"/>
    <x v="285"/>
    <x v="175"/>
    <x v="4"/>
    <x v="19"/>
    <x v="0"/>
    <x v="614"/>
    <x v="0"/>
    <x v="0"/>
    <x v="23"/>
    <x v="11"/>
  </r>
  <r>
    <x v="0"/>
    <x v="4"/>
    <x v="0"/>
    <x v="1"/>
    <x v="0"/>
    <x v="1458"/>
    <x v="1082"/>
    <x v="21"/>
    <x v="0"/>
    <x v="45"/>
    <x v="278"/>
    <x v="278"/>
    <x v="285"/>
    <x v="227"/>
    <x v="4"/>
    <x v="26"/>
    <x v="0"/>
    <x v="477"/>
    <x v="0"/>
    <x v="0"/>
    <x v="23"/>
    <x v="11"/>
  </r>
  <r>
    <x v="0"/>
    <x v="4"/>
    <x v="0"/>
    <x v="1"/>
    <x v="0"/>
    <x v="1040"/>
    <x v="2523"/>
    <x v="21"/>
    <x v="0"/>
    <x v="197"/>
    <x v="312"/>
    <x v="312"/>
    <x v="319"/>
    <x v="185"/>
    <x v="4"/>
    <x v="18"/>
    <x v="0"/>
    <x v="638"/>
    <x v="0"/>
    <x v="0"/>
    <x v="23"/>
    <x v="11"/>
  </r>
  <r>
    <x v="0"/>
    <x v="4"/>
    <x v="0"/>
    <x v="1"/>
    <x v="0"/>
    <x v="1231"/>
    <x v="581"/>
    <x v="21"/>
    <x v="0"/>
    <x v="11"/>
    <x v="534"/>
    <x v="534"/>
    <x v="541"/>
    <x v="408"/>
    <x v="4"/>
    <x v="18"/>
    <x v="0"/>
    <x v="928"/>
    <x v="0"/>
    <x v="0"/>
    <x v="23"/>
    <x v="11"/>
  </r>
  <r>
    <x v="0"/>
    <x v="4"/>
    <x v="0"/>
    <x v="1"/>
    <x v="0"/>
    <x v="1357"/>
    <x v="1261"/>
    <x v="21"/>
    <x v="0"/>
    <x v="177"/>
    <x v="278"/>
    <x v="278"/>
    <x v="285"/>
    <x v="216"/>
    <x v="4"/>
    <x v="29"/>
    <x v="0"/>
    <x v="496"/>
    <x v="0"/>
    <x v="0"/>
    <x v="23"/>
    <x v="11"/>
  </r>
  <r>
    <x v="0"/>
    <x v="4"/>
    <x v="0"/>
    <x v="1"/>
    <x v="0"/>
    <x v="1511"/>
    <x v="1262"/>
    <x v="21"/>
    <x v="0"/>
    <x v="177"/>
    <x v="278"/>
    <x v="278"/>
    <x v="285"/>
    <x v="227"/>
    <x v="4"/>
    <x v="16"/>
    <x v="0"/>
    <x v="477"/>
    <x v="0"/>
    <x v="0"/>
    <x v="23"/>
    <x v="11"/>
  </r>
  <r>
    <x v="0"/>
    <x v="4"/>
    <x v="0"/>
    <x v="1"/>
    <x v="0"/>
    <x v="1459"/>
    <x v="1263"/>
    <x v="21"/>
    <x v="0"/>
    <x v="177"/>
    <x v="278"/>
    <x v="278"/>
    <x v="285"/>
    <x v="553"/>
    <x v="4"/>
    <x v="17"/>
    <x v="0"/>
    <x v="67"/>
    <x v="0"/>
    <x v="0"/>
    <x v="23"/>
    <x v="11"/>
  </r>
  <r>
    <x v="0"/>
    <x v="4"/>
    <x v="0"/>
    <x v="1"/>
    <x v="0"/>
    <x v="1555"/>
    <x v="1264"/>
    <x v="21"/>
    <x v="0"/>
    <x v="177"/>
    <x v="278"/>
    <x v="278"/>
    <x v="285"/>
    <x v="227"/>
    <x v="4"/>
    <x v="18"/>
    <x v="0"/>
    <x v="477"/>
    <x v="0"/>
    <x v="0"/>
    <x v="23"/>
    <x v="11"/>
  </r>
  <r>
    <x v="0"/>
    <x v="4"/>
    <x v="0"/>
    <x v="1"/>
    <x v="0"/>
    <x v="1128"/>
    <x v="1265"/>
    <x v="21"/>
    <x v="0"/>
    <x v="177"/>
    <x v="150"/>
    <x v="150"/>
    <x v="157"/>
    <x v="464"/>
    <x v="4"/>
    <x v="24"/>
    <x v="0"/>
    <x v="41"/>
    <x v="0"/>
    <x v="0"/>
    <x v="23"/>
    <x v="11"/>
  </r>
  <r>
    <x v="0"/>
    <x v="4"/>
    <x v="0"/>
    <x v="1"/>
    <x v="0"/>
    <x v="1133"/>
    <x v="2524"/>
    <x v="21"/>
    <x v="0"/>
    <x v="197"/>
    <x v="312"/>
    <x v="312"/>
    <x v="319"/>
    <x v="227"/>
    <x v="4"/>
    <x v="17"/>
    <x v="0"/>
    <x v="563"/>
    <x v="0"/>
    <x v="0"/>
    <x v="23"/>
    <x v="11"/>
  </r>
  <r>
    <x v="0"/>
    <x v="4"/>
    <x v="0"/>
    <x v="1"/>
    <x v="0"/>
    <x v="1035"/>
    <x v="2525"/>
    <x v="21"/>
    <x v="0"/>
    <x v="197"/>
    <x v="175"/>
    <x v="175"/>
    <x v="182"/>
    <x v="123"/>
    <x v="4"/>
    <x v="21"/>
    <x v="0"/>
    <x v="366"/>
    <x v="0"/>
    <x v="0"/>
    <x v="23"/>
    <x v="11"/>
  </r>
  <r>
    <x v="0"/>
    <x v="4"/>
    <x v="0"/>
    <x v="1"/>
    <x v="0"/>
    <x v="1025"/>
    <x v="1876"/>
    <x v="21"/>
    <x v="0"/>
    <x v="83"/>
    <x v="279"/>
    <x v="279"/>
    <x v="286"/>
    <x v="210"/>
    <x v="4"/>
    <x v="19"/>
    <x v="0"/>
    <x v="514"/>
    <x v="0"/>
    <x v="0"/>
    <x v="23"/>
    <x v="11"/>
  </r>
  <r>
    <x v="0"/>
    <x v="4"/>
    <x v="0"/>
    <x v="1"/>
    <x v="0"/>
    <x v="1091"/>
    <x v="859"/>
    <x v="21"/>
    <x v="0"/>
    <x v="3"/>
    <x v="172"/>
    <x v="172"/>
    <x v="179"/>
    <x v="123"/>
    <x v="4"/>
    <x v="23"/>
    <x v="0"/>
    <x v="363"/>
    <x v="0"/>
    <x v="0"/>
    <x v="23"/>
    <x v="11"/>
  </r>
  <r>
    <x v="0"/>
    <x v="4"/>
    <x v="0"/>
    <x v="1"/>
    <x v="0"/>
    <x v="932"/>
    <x v="1877"/>
    <x v="21"/>
    <x v="0"/>
    <x v="83"/>
    <x v="488"/>
    <x v="488"/>
    <x v="495"/>
    <x v="260"/>
    <x v="4"/>
    <x v="30"/>
    <x v="0"/>
    <x v="851"/>
    <x v="0"/>
    <x v="0"/>
    <x v="23"/>
    <x v="11"/>
  </r>
  <r>
    <x v="0"/>
    <x v="4"/>
    <x v="0"/>
    <x v="1"/>
    <x v="0"/>
    <x v="1180"/>
    <x v="860"/>
    <x v="21"/>
    <x v="0"/>
    <x v="3"/>
    <x v="303"/>
    <x v="303"/>
    <x v="310"/>
    <x v="402"/>
    <x v="4"/>
    <x v="19"/>
    <x v="0"/>
    <x v="288"/>
    <x v="0"/>
    <x v="0"/>
    <x v="23"/>
    <x v="11"/>
  </r>
  <r>
    <x v="0"/>
    <x v="4"/>
    <x v="0"/>
    <x v="1"/>
    <x v="0"/>
    <x v="1036"/>
    <x v="608"/>
    <x v="21"/>
    <x v="0"/>
    <x v="54"/>
    <x v="294"/>
    <x v="294"/>
    <x v="301"/>
    <x v="197"/>
    <x v="4"/>
    <x v="23"/>
    <x v="0"/>
    <x v="582"/>
    <x v="0"/>
    <x v="0"/>
    <x v="23"/>
    <x v="11"/>
  </r>
  <r>
    <x v="0"/>
    <x v="4"/>
    <x v="0"/>
    <x v="1"/>
    <x v="0"/>
    <x v="1580"/>
    <x v="280"/>
    <x v="21"/>
    <x v="0"/>
    <x v="45"/>
    <x v="278"/>
    <x v="278"/>
    <x v="285"/>
    <x v="227"/>
    <x v="4"/>
    <x v="13"/>
    <x v="0"/>
    <x v="477"/>
    <x v="0"/>
    <x v="0"/>
    <x v="23"/>
    <x v="11"/>
  </r>
  <r>
    <x v="0"/>
    <x v="4"/>
    <x v="0"/>
    <x v="1"/>
    <x v="0"/>
    <x v="1551"/>
    <x v="1324"/>
    <x v="21"/>
    <x v="0"/>
    <x v="489"/>
    <x v="422"/>
    <x v="422"/>
    <x v="429"/>
    <x v="143"/>
    <x v="4"/>
    <x v="22"/>
    <x v="0"/>
    <x v="826"/>
    <x v="0"/>
    <x v="0"/>
    <x v="23"/>
    <x v="11"/>
  </r>
  <r>
    <x v="0"/>
    <x v="4"/>
    <x v="0"/>
    <x v="1"/>
    <x v="0"/>
    <x v="1610"/>
    <x v="857"/>
    <x v="21"/>
    <x v="0"/>
    <x v="75"/>
    <x v="104"/>
    <x v="104"/>
    <x v="105"/>
    <x v="61"/>
    <x v="4"/>
    <x v="16"/>
    <x v="0"/>
    <x v="206"/>
    <x v="0"/>
    <x v="0"/>
    <x v="23"/>
    <x v="11"/>
  </r>
  <r>
    <x v="0"/>
    <x v="4"/>
    <x v="0"/>
    <x v="1"/>
    <x v="0"/>
    <x v="967"/>
    <x v="805"/>
    <x v="21"/>
    <x v="0"/>
    <x v="371"/>
    <x v="122"/>
    <x v="122"/>
    <x v="123"/>
    <x v="94"/>
    <x v="4"/>
    <x v="22"/>
    <x v="0"/>
    <x v="251"/>
    <x v="0"/>
    <x v="0"/>
    <x v="23"/>
    <x v="11"/>
  </r>
  <r>
    <x v="0"/>
    <x v="4"/>
    <x v="0"/>
    <x v="1"/>
    <x v="0"/>
    <x v="1602"/>
    <x v="797"/>
    <x v="21"/>
    <x v="0"/>
    <x v="106"/>
    <x v="423"/>
    <x v="423"/>
    <x v="430"/>
    <x v="331"/>
    <x v="4"/>
    <x v="21"/>
    <x v="0"/>
    <x v="561"/>
    <x v="0"/>
    <x v="0"/>
    <x v="23"/>
    <x v="11"/>
  </r>
  <r>
    <x v="0"/>
    <x v="4"/>
    <x v="0"/>
    <x v="1"/>
    <x v="0"/>
    <x v="1113"/>
    <x v="806"/>
    <x v="21"/>
    <x v="0"/>
    <x v="371"/>
    <x v="296"/>
    <x v="296"/>
    <x v="303"/>
    <x v="611"/>
    <x v="4"/>
    <x v="19"/>
    <x v="0"/>
    <x v="13"/>
    <x v="0"/>
    <x v="0"/>
    <x v="23"/>
    <x v="11"/>
  </r>
  <r>
    <x v="0"/>
    <x v="4"/>
    <x v="0"/>
    <x v="1"/>
    <x v="0"/>
    <x v="1385"/>
    <x v="807"/>
    <x v="21"/>
    <x v="0"/>
    <x v="371"/>
    <x v="296"/>
    <x v="296"/>
    <x v="303"/>
    <x v="227"/>
    <x v="4"/>
    <x v="18"/>
    <x v="0"/>
    <x v="524"/>
    <x v="0"/>
    <x v="0"/>
    <x v="23"/>
    <x v="11"/>
  </r>
  <r>
    <x v="0"/>
    <x v="4"/>
    <x v="0"/>
    <x v="1"/>
    <x v="0"/>
    <x v="1372"/>
    <x v="808"/>
    <x v="21"/>
    <x v="0"/>
    <x v="371"/>
    <x v="296"/>
    <x v="296"/>
    <x v="303"/>
    <x v="566"/>
    <x v="4"/>
    <x v="21"/>
    <x v="0"/>
    <x v="66"/>
    <x v="0"/>
    <x v="0"/>
    <x v="23"/>
    <x v="11"/>
  </r>
  <r>
    <x v="0"/>
    <x v="4"/>
    <x v="0"/>
    <x v="1"/>
    <x v="0"/>
    <x v="1435"/>
    <x v="809"/>
    <x v="21"/>
    <x v="0"/>
    <x v="371"/>
    <x v="309"/>
    <x v="309"/>
    <x v="316"/>
    <x v="394"/>
    <x v="4"/>
    <x v="28"/>
    <x v="0"/>
    <x v="312"/>
    <x v="0"/>
    <x v="0"/>
    <x v="23"/>
    <x v="11"/>
  </r>
  <r>
    <x v="0"/>
    <x v="4"/>
    <x v="0"/>
    <x v="1"/>
    <x v="0"/>
    <x v="1417"/>
    <x v="810"/>
    <x v="21"/>
    <x v="0"/>
    <x v="371"/>
    <x v="576"/>
    <x v="576"/>
    <x v="583"/>
    <x v="534"/>
    <x v="4"/>
    <x v="25"/>
    <x v="0"/>
    <x v="947"/>
    <x v="0"/>
    <x v="0"/>
    <x v="23"/>
    <x v="11"/>
  </r>
  <r>
    <x v="0"/>
    <x v="4"/>
    <x v="0"/>
    <x v="1"/>
    <x v="0"/>
    <x v="1371"/>
    <x v="816"/>
    <x v="21"/>
    <x v="0"/>
    <x v="371"/>
    <x v="576"/>
    <x v="576"/>
    <x v="583"/>
    <x v="534"/>
    <x v="4"/>
    <x v="25"/>
    <x v="0"/>
    <x v="947"/>
    <x v="0"/>
    <x v="0"/>
    <x v="23"/>
    <x v="11"/>
  </r>
  <r>
    <x v="0"/>
    <x v="4"/>
    <x v="0"/>
    <x v="1"/>
    <x v="0"/>
    <x v="1508"/>
    <x v="811"/>
    <x v="21"/>
    <x v="0"/>
    <x v="371"/>
    <x v="576"/>
    <x v="576"/>
    <x v="583"/>
    <x v="534"/>
    <x v="4"/>
    <x v="26"/>
    <x v="0"/>
    <x v="947"/>
    <x v="0"/>
    <x v="0"/>
    <x v="23"/>
    <x v="11"/>
  </r>
  <r>
    <x v="0"/>
    <x v="4"/>
    <x v="0"/>
    <x v="1"/>
    <x v="0"/>
    <x v="1165"/>
    <x v="383"/>
    <x v="21"/>
    <x v="0"/>
    <x v="183"/>
    <x v="312"/>
    <x v="312"/>
    <x v="319"/>
    <x v="227"/>
    <x v="4"/>
    <x v="19"/>
    <x v="0"/>
    <x v="563"/>
    <x v="0"/>
    <x v="0"/>
    <x v="23"/>
    <x v="11"/>
  </r>
  <r>
    <x v="0"/>
    <x v="4"/>
    <x v="0"/>
    <x v="1"/>
    <x v="0"/>
    <x v="1453"/>
    <x v="886"/>
    <x v="21"/>
    <x v="0"/>
    <x v="300"/>
    <x v="278"/>
    <x v="278"/>
    <x v="285"/>
    <x v="227"/>
    <x v="4"/>
    <x v="22"/>
    <x v="0"/>
    <x v="477"/>
    <x v="0"/>
    <x v="0"/>
    <x v="23"/>
    <x v="11"/>
  </r>
  <r>
    <x v="0"/>
    <x v="4"/>
    <x v="0"/>
    <x v="1"/>
    <x v="0"/>
    <x v="1525"/>
    <x v="815"/>
    <x v="21"/>
    <x v="0"/>
    <x v="371"/>
    <x v="54"/>
    <x v="54"/>
    <x v="55"/>
    <x v="60"/>
    <x v="4"/>
    <x v="21"/>
    <x v="0"/>
    <x v="3"/>
    <x v="0"/>
    <x v="0"/>
    <x v="23"/>
    <x v="11"/>
  </r>
  <r>
    <x v="0"/>
    <x v="4"/>
    <x v="0"/>
    <x v="1"/>
    <x v="0"/>
    <x v="1553"/>
    <x v="812"/>
    <x v="21"/>
    <x v="0"/>
    <x v="371"/>
    <x v="55"/>
    <x v="55"/>
    <x v="56"/>
    <x v="36"/>
    <x v="4"/>
    <x v="31"/>
    <x v="0"/>
    <x v="179"/>
    <x v="0"/>
    <x v="0"/>
    <x v="23"/>
    <x v="11"/>
  </r>
  <r>
    <x v="0"/>
    <x v="4"/>
    <x v="0"/>
    <x v="1"/>
    <x v="0"/>
    <x v="1423"/>
    <x v="813"/>
    <x v="21"/>
    <x v="0"/>
    <x v="371"/>
    <x v="296"/>
    <x v="296"/>
    <x v="303"/>
    <x v="169"/>
    <x v="4"/>
    <x v="19"/>
    <x v="0"/>
    <x v="644"/>
    <x v="0"/>
    <x v="0"/>
    <x v="23"/>
    <x v="11"/>
  </r>
  <r>
    <x v="0"/>
    <x v="4"/>
    <x v="0"/>
    <x v="1"/>
    <x v="0"/>
    <x v="1218"/>
    <x v="817"/>
    <x v="21"/>
    <x v="0"/>
    <x v="371"/>
    <x v="296"/>
    <x v="296"/>
    <x v="303"/>
    <x v="570"/>
    <x v="4"/>
    <x v="16"/>
    <x v="0"/>
    <x v="64"/>
    <x v="0"/>
    <x v="0"/>
    <x v="23"/>
    <x v="11"/>
  </r>
  <r>
    <x v="0"/>
    <x v="4"/>
    <x v="0"/>
    <x v="1"/>
    <x v="0"/>
    <x v="1590"/>
    <x v="887"/>
    <x v="21"/>
    <x v="0"/>
    <x v="300"/>
    <x v="150"/>
    <x v="150"/>
    <x v="157"/>
    <x v="118"/>
    <x v="4"/>
    <x v="18"/>
    <x v="0"/>
    <x v="353"/>
    <x v="0"/>
    <x v="0"/>
    <x v="23"/>
    <x v="11"/>
  </r>
  <r>
    <x v="0"/>
    <x v="4"/>
    <x v="0"/>
    <x v="1"/>
    <x v="0"/>
    <x v="1513"/>
    <x v="814"/>
    <x v="21"/>
    <x v="0"/>
    <x v="371"/>
    <x v="299"/>
    <x v="299"/>
    <x v="306"/>
    <x v="408"/>
    <x v="4"/>
    <x v="18"/>
    <x v="0"/>
    <x v="282"/>
    <x v="0"/>
    <x v="0"/>
    <x v="23"/>
    <x v="11"/>
  </r>
  <r>
    <x v="0"/>
    <x v="4"/>
    <x v="0"/>
    <x v="1"/>
    <x v="0"/>
    <x v="1209"/>
    <x v="2293"/>
    <x v="21"/>
    <x v="0"/>
    <x v="415"/>
    <x v="312"/>
    <x v="312"/>
    <x v="319"/>
    <x v="197"/>
    <x v="4"/>
    <x v="16"/>
    <x v="0"/>
    <x v="619"/>
    <x v="0"/>
    <x v="0"/>
    <x v="23"/>
    <x v="11"/>
  </r>
  <r>
    <x v="0"/>
    <x v="4"/>
    <x v="0"/>
    <x v="1"/>
    <x v="0"/>
    <x v="1407"/>
    <x v="888"/>
    <x v="21"/>
    <x v="0"/>
    <x v="300"/>
    <x v="151"/>
    <x v="151"/>
    <x v="158"/>
    <x v="66"/>
    <x v="4"/>
    <x v="24"/>
    <x v="0"/>
    <x v="448"/>
    <x v="0"/>
    <x v="0"/>
    <x v="23"/>
    <x v="11"/>
  </r>
  <r>
    <x v="0"/>
    <x v="4"/>
    <x v="0"/>
    <x v="1"/>
    <x v="0"/>
    <x v="1297"/>
    <x v="606"/>
    <x v="21"/>
    <x v="0"/>
    <x v="33"/>
    <x v="172"/>
    <x v="172"/>
    <x v="179"/>
    <x v="123"/>
    <x v="4"/>
    <x v="15"/>
    <x v="0"/>
    <x v="363"/>
    <x v="0"/>
    <x v="0"/>
    <x v="23"/>
    <x v="11"/>
  </r>
  <r>
    <x v="0"/>
    <x v="4"/>
    <x v="0"/>
    <x v="1"/>
    <x v="0"/>
    <x v="1290"/>
    <x v="1352"/>
    <x v="21"/>
    <x v="0"/>
    <x v="140"/>
    <x v="201"/>
    <x v="201"/>
    <x v="208"/>
    <x v="123"/>
    <x v="4"/>
    <x v="24"/>
    <x v="0"/>
    <x v="393"/>
    <x v="0"/>
    <x v="0"/>
    <x v="23"/>
    <x v="11"/>
  </r>
  <r>
    <x v="0"/>
    <x v="4"/>
    <x v="0"/>
    <x v="1"/>
    <x v="0"/>
    <x v="1501"/>
    <x v="607"/>
    <x v="21"/>
    <x v="0"/>
    <x v="140"/>
    <x v="165"/>
    <x v="165"/>
    <x v="172"/>
    <x v="197"/>
    <x v="4"/>
    <x v="19"/>
    <x v="0"/>
    <x v="306"/>
    <x v="0"/>
    <x v="0"/>
    <x v="23"/>
    <x v="11"/>
  </r>
  <r>
    <x v="0"/>
    <x v="4"/>
    <x v="0"/>
    <x v="1"/>
    <x v="0"/>
    <x v="1078"/>
    <x v="2544"/>
    <x v="21"/>
    <x v="0"/>
    <x v="124"/>
    <x v="91"/>
    <x v="91"/>
    <x v="92"/>
    <x v="49"/>
    <x v="4"/>
    <x v="20"/>
    <x v="0"/>
    <x v="202"/>
    <x v="0"/>
    <x v="0"/>
    <x v="23"/>
    <x v="11"/>
  </r>
  <r>
    <x v="0"/>
    <x v="4"/>
    <x v="0"/>
    <x v="1"/>
    <x v="0"/>
    <x v="1451"/>
    <x v="892"/>
    <x v="21"/>
    <x v="0"/>
    <x v="530"/>
    <x v="305"/>
    <x v="305"/>
    <x v="312"/>
    <x v="227"/>
    <x v="4"/>
    <x v="19"/>
    <x v="0"/>
    <x v="552"/>
    <x v="0"/>
    <x v="0"/>
    <x v="23"/>
    <x v="11"/>
  </r>
  <r>
    <x v="0"/>
    <x v="4"/>
    <x v="0"/>
    <x v="1"/>
    <x v="0"/>
    <x v="1174"/>
    <x v="2337"/>
    <x v="21"/>
    <x v="0"/>
    <x v="530"/>
    <x v="291"/>
    <x v="291"/>
    <x v="298"/>
    <x v="227"/>
    <x v="4"/>
    <x v="16"/>
    <x v="0"/>
    <x v="509"/>
    <x v="0"/>
    <x v="0"/>
    <x v="23"/>
    <x v="11"/>
  </r>
  <r>
    <x v="0"/>
    <x v="4"/>
    <x v="0"/>
    <x v="1"/>
    <x v="0"/>
    <x v="1396"/>
    <x v="1337"/>
    <x v="21"/>
    <x v="0"/>
    <x v="33"/>
    <x v="369"/>
    <x v="369"/>
    <x v="376"/>
    <x v="227"/>
    <x v="4"/>
    <x v="22"/>
    <x v="0"/>
    <x v="631"/>
    <x v="0"/>
    <x v="0"/>
    <x v="23"/>
    <x v="11"/>
  </r>
  <r>
    <x v="0"/>
    <x v="4"/>
    <x v="0"/>
    <x v="1"/>
    <x v="0"/>
    <x v="1452"/>
    <x v="286"/>
    <x v="21"/>
    <x v="0"/>
    <x v="33"/>
    <x v="385"/>
    <x v="385"/>
    <x v="392"/>
    <x v="197"/>
    <x v="4"/>
    <x v="18"/>
    <x v="0"/>
    <x v="689"/>
    <x v="0"/>
    <x v="0"/>
    <x v="23"/>
    <x v="11"/>
  </r>
  <r>
    <x v="0"/>
    <x v="4"/>
    <x v="0"/>
    <x v="1"/>
    <x v="0"/>
    <x v="1332"/>
    <x v="1815"/>
    <x v="21"/>
    <x v="0"/>
    <x v="356"/>
    <x v="371"/>
    <x v="371"/>
    <x v="378"/>
    <x v="227"/>
    <x v="4"/>
    <x v="18"/>
    <x v="0"/>
    <x v="635"/>
    <x v="0"/>
    <x v="0"/>
    <x v="23"/>
    <x v="11"/>
  </r>
  <r>
    <x v="0"/>
    <x v="4"/>
    <x v="0"/>
    <x v="1"/>
    <x v="0"/>
    <x v="1106"/>
    <x v="1816"/>
    <x v="21"/>
    <x v="0"/>
    <x v="356"/>
    <x v="457"/>
    <x v="457"/>
    <x v="464"/>
    <x v="227"/>
    <x v="4"/>
    <x v="16"/>
    <x v="0"/>
    <x v="787"/>
    <x v="0"/>
    <x v="0"/>
    <x v="23"/>
    <x v="11"/>
  </r>
  <r>
    <x v="0"/>
    <x v="4"/>
    <x v="0"/>
    <x v="1"/>
    <x v="0"/>
    <x v="1278"/>
    <x v="1817"/>
    <x v="21"/>
    <x v="0"/>
    <x v="356"/>
    <x v="195"/>
    <x v="195"/>
    <x v="202"/>
    <x v="123"/>
    <x v="4"/>
    <x v="21"/>
    <x v="0"/>
    <x v="389"/>
    <x v="0"/>
    <x v="0"/>
    <x v="23"/>
    <x v="11"/>
  </r>
  <r>
    <x v="0"/>
    <x v="4"/>
    <x v="0"/>
    <x v="1"/>
    <x v="0"/>
    <x v="1184"/>
    <x v="1818"/>
    <x v="21"/>
    <x v="0"/>
    <x v="356"/>
    <x v="220"/>
    <x v="220"/>
    <x v="227"/>
    <x v="123"/>
    <x v="4"/>
    <x v="21"/>
    <x v="0"/>
    <x v="404"/>
    <x v="0"/>
    <x v="0"/>
    <x v="23"/>
    <x v="11"/>
  </r>
  <r>
    <x v="0"/>
    <x v="4"/>
    <x v="0"/>
    <x v="1"/>
    <x v="0"/>
    <x v="1381"/>
    <x v="619"/>
    <x v="21"/>
    <x v="0"/>
    <x v="181"/>
    <x v="402"/>
    <x v="402"/>
    <x v="409"/>
    <x v="227"/>
    <x v="4"/>
    <x v="17"/>
    <x v="0"/>
    <x v="676"/>
    <x v="0"/>
    <x v="0"/>
    <x v="23"/>
    <x v="11"/>
  </r>
  <r>
    <x v="0"/>
    <x v="4"/>
    <x v="0"/>
    <x v="1"/>
    <x v="0"/>
    <x v="1534"/>
    <x v="620"/>
    <x v="21"/>
    <x v="0"/>
    <x v="180"/>
    <x v="402"/>
    <x v="402"/>
    <x v="409"/>
    <x v="178"/>
    <x v="4"/>
    <x v="16"/>
    <x v="0"/>
    <x v="755"/>
    <x v="0"/>
    <x v="0"/>
    <x v="23"/>
    <x v="11"/>
  </r>
  <r>
    <x v="0"/>
    <x v="4"/>
    <x v="0"/>
    <x v="1"/>
    <x v="0"/>
    <x v="1336"/>
    <x v="889"/>
    <x v="21"/>
    <x v="0"/>
    <x v="424"/>
    <x v="438"/>
    <x v="438"/>
    <x v="445"/>
    <x v="227"/>
    <x v="4"/>
    <x v="19"/>
    <x v="0"/>
    <x v="763"/>
    <x v="0"/>
    <x v="0"/>
    <x v="23"/>
    <x v="11"/>
  </r>
  <r>
    <x v="0"/>
    <x v="4"/>
    <x v="0"/>
    <x v="1"/>
    <x v="0"/>
    <x v="1573"/>
    <x v="582"/>
    <x v="21"/>
    <x v="0"/>
    <x v="11"/>
    <x v="278"/>
    <x v="278"/>
    <x v="285"/>
    <x v="227"/>
    <x v="4"/>
    <x v="32"/>
    <x v="0"/>
    <x v="477"/>
    <x v="0"/>
    <x v="0"/>
    <x v="23"/>
    <x v="11"/>
  </r>
  <r>
    <x v="0"/>
    <x v="4"/>
    <x v="0"/>
    <x v="1"/>
    <x v="0"/>
    <x v="1359"/>
    <x v="1819"/>
    <x v="21"/>
    <x v="0"/>
    <x v="280"/>
    <x v="278"/>
    <x v="278"/>
    <x v="285"/>
    <x v="149"/>
    <x v="4"/>
    <x v="21"/>
    <x v="0"/>
    <x v="654"/>
    <x v="0"/>
    <x v="0"/>
    <x v="23"/>
    <x v="11"/>
  </r>
  <r>
    <x v="0"/>
    <x v="4"/>
    <x v="0"/>
    <x v="1"/>
    <x v="0"/>
    <x v="1603"/>
    <x v="1769"/>
    <x v="21"/>
    <x v="0"/>
    <x v="110"/>
    <x v="512"/>
    <x v="512"/>
    <x v="519"/>
    <x v="564"/>
    <x v="4"/>
    <x v="25"/>
    <x v="0"/>
    <x v="319"/>
    <x v="0"/>
    <x v="0"/>
    <x v="23"/>
    <x v="11"/>
  </r>
  <r>
    <x v="0"/>
    <x v="4"/>
    <x v="0"/>
    <x v="1"/>
    <x v="0"/>
    <x v="1499"/>
    <x v="346"/>
    <x v="21"/>
    <x v="0"/>
    <x v="11"/>
    <x v="278"/>
    <x v="278"/>
    <x v="285"/>
    <x v="227"/>
    <x v="4"/>
    <x v="21"/>
    <x v="0"/>
    <x v="477"/>
    <x v="0"/>
    <x v="0"/>
    <x v="23"/>
    <x v="11"/>
  </r>
  <r>
    <x v="0"/>
    <x v="4"/>
    <x v="0"/>
    <x v="1"/>
    <x v="0"/>
    <x v="1537"/>
    <x v="1067"/>
    <x v="21"/>
    <x v="0"/>
    <x v="11"/>
    <x v="278"/>
    <x v="278"/>
    <x v="285"/>
    <x v="227"/>
    <x v="4"/>
    <x v="24"/>
    <x v="0"/>
    <x v="477"/>
    <x v="0"/>
    <x v="0"/>
    <x v="23"/>
    <x v="11"/>
  </r>
  <r>
    <x v="0"/>
    <x v="4"/>
    <x v="0"/>
    <x v="1"/>
    <x v="0"/>
    <x v="1540"/>
    <x v="1068"/>
    <x v="21"/>
    <x v="0"/>
    <x v="11"/>
    <x v="278"/>
    <x v="278"/>
    <x v="285"/>
    <x v="188"/>
    <x v="4"/>
    <x v="23"/>
    <x v="0"/>
    <x v="574"/>
    <x v="0"/>
    <x v="0"/>
    <x v="23"/>
    <x v="11"/>
  </r>
  <r>
    <x v="0"/>
    <x v="4"/>
    <x v="0"/>
    <x v="1"/>
    <x v="0"/>
    <x v="1518"/>
    <x v="583"/>
    <x v="21"/>
    <x v="0"/>
    <x v="11"/>
    <x v="278"/>
    <x v="278"/>
    <x v="285"/>
    <x v="227"/>
    <x v="4"/>
    <x v="19"/>
    <x v="0"/>
    <x v="477"/>
    <x v="0"/>
    <x v="0"/>
    <x v="23"/>
    <x v="11"/>
  </r>
  <r>
    <x v="0"/>
    <x v="4"/>
    <x v="0"/>
    <x v="1"/>
    <x v="0"/>
    <x v="1256"/>
    <x v="625"/>
    <x v="21"/>
    <x v="0"/>
    <x v="515"/>
    <x v="353"/>
    <x v="353"/>
    <x v="360"/>
    <x v="307"/>
    <x v="4"/>
    <x v="21"/>
    <x v="0"/>
    <x v="429"/>
    <x v="0"/>
    <x v="0"/>
    <x v="23"/>
    <x v="11"/>
  </r>
  <r>
    <x v="0"/>
    <x v="4"/>
    <x v="0"/>
    <x v="1"/>
    <x v="0"/>
    <x v="1437"/>
    <x v="1800"/>
    <x v="21"/>
    <x v="0"/>
    <x v="64"/>
    <x v="357"/>
    <x v="357"/>
    <x v="364"/>
    <x v="84"/>
    <x v="4"/>
    <x v="18"/>
    <x v="0"/>
    <x v="869"/>
    <x v="0"/>
    <x v="0"/>
    <x v="23"/>
    <x v="11"/>
  </r>
  <r>
    <x v="0"/>
    <x v="4"/>
    <x v="0"/>
    <x v="1"/>
    <x v="0"/>
    <x v="1053"/>
    <x v="827"/>
    <x v="21"/>
    <x v="0"/>
    <x v="500"/>
    <x v="311"/>
    <x v="311"/>
    <x v="318"/>
    <x v="227"/>
    <x v="4"/>
    <x v="18"/>
    <x v="0"/>
    <x v="562"/>
    <x v="0"/>
    <x v="0"/>
    <x v="23"/>
    <x v="11"/>
  </r>
  <r>
    <x v="0"/>
    <x v="4"/>
    <x v="0"/>
    <x v="1"/>
    <x v="0"/>
    <x v="1027"/>
    <x v="1284"/>
    <x v="21"/>
    <x v="0"/>
    <x v="500"/>
    <x v="326"/>
    <x v="326"/>
    <x v="333"/>
    <x v="227"/>
    <x v="4"/>
    <x v="18"/>
    <x v="0"/>
    <x v="590"/>
    <x v="0"/>
    <x v="0"/>
    <x v="23"/>
    <x v="11"/>
  </r>
  <r>
    <x v="0"/>
    <x v="4"/>
    <x v="0"/>
    <x v="1"/>
    <x v="0"/>
    <x v="1214"/>
    <x v="828"/>
    <x v="21"/>
    <x v="0"/>
    <x v="500"/>
    <x v="326"/>
    <x v="326"/>
    <x v="333"/>
    <x v="227"/>
    <x v="4"/>
    <x v="17"/>
    <x v="0"/>
    <x v="590"/>
    <x v="0"/>
    <x v="0"/>
    <x v="23"/>
    <x v="11"/>
  </r>
  <r>
    <x v="0"/>
    <x v="4"/>
    <x v="0"/>
    <x v="1"/>
    <x v="0"/>
    <x v="1186"/>
    <x v="1286"/>
    <x v="21"/>
    <x v="0"/>
    <x v="500"/>
    <x v="289"/>
    <x v="289"/>
    <x v="296"/>
    <x v="227"/>
    <x v="4"/>
    <x v="24"/>
    <x v="0"/>
    <x v="500"/>
    <x v="0"/>
    <x v="0"/>
    <x v="23"/>
    <x v="11"/>
  </r>
  <r>
    <x v="0"/>
    <x v="4"/>
    <x v="0"/>
    <x v="1"/>
    <x v="0"/>
    <x v="1153"/>
    <x v="829"/>
    <x v="21"/>
    <x v="0"/>
    <x v="500"/>
    <x v="326"/>
    <x v="326"/>
    <x v="333"/>
    <x v="227"/>
    <x v="4"/>
    <x v="22"/>
    <x v="0"/>
    <x v="590"/>
    <x v="0"/>
    <x v="0"/>
    <x v="23"/>
    <x v="11"/>
  </r>
  <r>
    <x v="0"/>
    <x v="4"/>
    <x v="0"/>
    <x v="1"/>
    <x v="0"/>
    <x v="1606"/>
    <x v="579"/>
    <x v="21"/>
    <x v="0"/>
    <x v="64"/>
    <x v="160"/>
    <x v="160"/>
    <x v="167"/>
    <x v="70"/>
    <x v="4"/>
    <x v="17"/>
    <x v="0"/>
    <x v="450"/>
    <x v="0"/>
    <x v="0"/>
    <x v="23"/>
    <x v="11"/>
  </r>
  <r>
    <x v="0"/>
    <x v="4"/>
    <x v="0"/>
    <x v="1"/>
    <x v="0"/>
    <x v="1481"/>
    <x v="2299"/>
    <x v="21"/>
    <x v="0"/>
    <x v="64"/>
    <x v="201"/>
    <x v="201"/>
    <x v="208"/>
    <x v="0"/>
    <x v="4"/>
    <x v="20"/>
    <x v="0"/>
    <x v="1031"/>
    <x v="0"/>
    <x v="0"/>
    <x v="23"/>
    <x v="11"/>
  </r>
  <r>
    <x v="0"/>
    <x v="4"/>
    <x v="0"/>
    <x v="1"/>
    <x v="0"/>
    <x v="1378"/>
    <x v="1802"/>
    <x v="21"/>
    <x v="0"/>
    <x v="64"/>
    <x v="197"/>
    <x v="197"/>
    <x v="204"/>
    <x v="134"/>
    <x v="4"/>
    <x v="42"/>
    <x v="0"/>
    <x v="351"/>
    <x v="0"/>
    <x v="0"/>
    <x v="23"/>
    <x v="11"/>
  </r>
  <r>
    <x v="0"/>
    <x v="4"/>
    <x v="0"/>
    <x v="1"/>
    <x v="0"/>
    <x v="1515"/>
    <x v="613"/>
    <x v="21"/>
    <x v="0"/>
    <x v="79"/>
    <x v="281"/>
    <x v="281"/>
    <x v="288"/>
    <x v="139"/>
    <x v="4"/>
    <x v="17"/>
    <x v="0"/>
    <x v="690"/>
    <x v="0"/>
    <x v="0"/>
    <x v="23"/>
    <x v="11"/>
  </r>
  <r>
    <x v="0"/>
    <x v="4"/>
    <x v="0"/>
    <x v="1"/>
    <x v="0"/>
    <x v="968"/>
    <x v="1874"/>
    <x v="21"/>
    <x v="0"/>
    <x v="497"/>
    <x v="312"/>
    <x v="312"/>
    <x v="319"/>
    <x v="167"/>
    <x v="4"/>
    <x v="20"/>
    <x v="0"/>
    <x v="666"/>
    <x v="0"/>
    <x v="0"/>
    <x v="23"/>
    <x v="11"/>
  </r>
  <r>
    <x v="0"/>
    <x v="4"/>
    <x v="0"/>
    <x v="1"/>
    <x v="0"/>
    <x v="1538"/>
    <x v="614"/>
    <x v="21"/>
    <x v="0"/>
    <x v="79"/>
    <x v="422"/>
    <x v="422"/>
    <x v="429"/>
    <x v="141"/>
    <x v="4"/>
    <x v="22"/>
    <x v="0"/>
    <x v="829"/>
    <x v="0"/>
    <x v="0"/>
    <x v="23"/>
    <x v="11"/>
  </r>
  <r>
    <x v="0"/>
    <x v="4"/>
    <x v="0"/>
    <x v="1"/>
    <x v="0"/>
    <x v="1015"/>
    <x v="2529"/>
    <x v="21"/>
    <x v="0"/>
    <x v="84"/>
    <x v="547"/>
    <x v="547"/>
    <x v="554"/>
    <x v="520"/>
    <x v="4"/>
    <x v="21"/>
    <x v="0"/>
    <x v="884"/>
    <x v="0"/>
    <x v="0"/>
    <x v="23"/>
    <x v="11"/>
  </r>
  <r>
    <x v="0"/>
    <x v="4"/>
    <x v="0"/>
    <x v="1"/>
    <x v="0"/>
    <x v="1104"/>
    <x v="1795"/>
    <x v="21"/>
    <x v="0"/>
    <x v="120"/>
    <x v="188"/>
    <x v="188"/>
    <x v="195"/>
    <x v="123"/>
    <x v="4"/>
    <x v="19"/>
    <x v="0"/>
    <x v="382"/>
    <x v="0"/>
    <x v="0"/>
    <x v="23"/>
    <x v="11"/>
  </r>
  <r>
    <x v="0"/>
    <x v="4"/>
    <x v="0"/>
    <x v="1"/>
    <x v="0"/>
    <x v="996"/>
    <x v="589"/>
    <x v="21"/>
    <x v="0"/>
    <x v="399"/>
    <x v="315"/>
    <x v="315"/>
    <x v="322"/>
    <x v="622"/>
    <x v="4"/>
    <x v="22"/>
    <x v="0"/>
    <x v="21"/>
    <x v="0"/>
    <x v="0"/>
    <x v="23"/>
    <x v="11"/>
  </r>
  <r>
    <x v="0"/>
    <x v="4"/>
    <x v="0"/>
    <x v="1"/>
    <x v="0"/>
    <x v="1145"/>
    <x v="594"/>
    <x v="21"/>
    <x v="0"/>
    <x v="214"/>
    <x v="352"/>
    <x v="352"/>
    <x v="359"/>
    <x v="586"/>
    <x v="4"/>
    <x v="13"/>
    <x v="0"/>
    <x v="93"/>
    <x v="0"/>
    <x v="0"/>
    <x v="23"/>
    <x v="11"/>
  </r>
  <r>
    <x v="0"/>
    <x v="4"/>
    <x v="0"/>
    <x v="1"/>
    <x v="0"/>
    <x v="933"/>
    <x v="2551"/>
    <x v="21"/>
    <x v="0"/>
    <x v="35"/>
    <x v="171"/>
    <x v="171"/>
    <x v="178"/>
    <x v="455"/>
    <x v="4"/>
    <x v="17"/>
    <x v="0"/>
    <x v="103"/>
    <x v="0"/>
    <x v="0"/>
    <x v="23"/>
    <x v="11"/>
  </r>
  <r>
    <x v="0"/>
    <x v="4"/>
    <x v="0"/>
    <x v="1"/>
    <x v="0"/>
    <x v="1470"/>
    <x v="1820"/>
    <x v="21"/>
    <x v="0"/>
    <x v="280"/>
    <x v="101"/>
    <x v="101"/>
    <x v="102"/>
    <x v="50"/>
    <x v="4"/>
    <x v="23"/>
    <x v="0"/>
    <x v="226"/>
    <x v="0"/>
    <x v="0"/>
    <x v="23"/>
    <x v="11"/>
  </r>
  <r>
    <x v="0"/>
    <x v="4"/>
    <x v="0"/>
    <x v="1"/>
    <x v="0"/>
    <x v="1037"/>
    <x v="2552"/>
    <x v="21"/>
    <x v="0"/>
    <x v="35"/>
    <x v="450"/>
    <x v="450"/>
    <x v="457"/>
    <x v="551"/>
    <x v="4"/>
    <x v="22"/>
    <x v="0"/>
    <x v="174"/>
    <x v="0"/>
    <x v="0"/>
    <x v="23"/>
    <x v="11"/>
  </r>
  <r>
    <x v="0"/>
    <x v="4"/>
    <x v="0"/>
    <x v="1"/>
    <x v="0"/>
    <x v="1488"/>
    <x v="1287"/>
    <x v="21"/>
    <x v="0"/>
    <x v="280"/>
    <x v="278"/>
    <x v="278"/>
    <x v="285"/>
    <x v="185"/>
    <x v="4"/>
    <x v="21"/>
    <x v="0"/>
    <x v="583"/>
    <x v="0"/>
    <x v="0"/>
    <x v="23"/>
    <x v="11"/>
  </r>
  <r>
    <x v="0"/>
    <x v="4"/>
    <x v="0"/>
    <x v="1"/>
    <x v="0"/>
    <x v="1132"/>
    <x v="1325"/>
    <x v="21"/>
    <x v="0"/>
    <x v="489"/>
    <x v="480"/>
    <x v="480"/>
    <x v="487"/>
    <x v="227"/>
    <x v="4"/>
    <x v="37"/>
    <x v="0"/>
    <x v="877"/>
    <x v="0"/>
    <x v="0"/>
    <x v="23"/>
    <x v="11"/>
  </r>
  <r>
    <x v="0"/>
    <x v="4"/>
    <x v="0"/>
    <x v="1"/>
    <x v="0"/>
    <x v="1597"/>
    <x v="2501"/>
    <x v="21"/>
    <x v="0"/>
    <x v="64"/>
    <x v="189"/>
    <x v="189"/>
    <x v="196"/>
    <x v="64"/>
    <x v="4"/>
    <x v="25"/>
    <x v="0"/>
    <x v="557"/>
    <x v="0"/>
    <x v="0"/>
    <x v="23"/>
    <x v="11"/>
  </r>
  <r>
    <x v="0"/>
    <x v="4"/>
    <x v="0"/>
    <x v="1"/>
    <x v="0"/>
    <x v="1539"/>
    <x v="1063"/>
    <x v="21"/>
    <x v="0"/>
    <x v="64"/>
    <x v="201"/>
    <x v="201"/>
    <x v="208"/>
    <x v="68"/>
    <x v="4"/>
    <x v="21"/>
    <x v="0"/>
    <x v="526"/>
    <x v="0"/>
    <x v="0"/>
    <x v="23"/>
    <x v="11"/>
  </r>
  <r>
    <x v="0"/>
    <x v="4"/>
    <x v="0"/>
    <x v="1"/>
    <x v="0"/>
    <x v="1556"/>
    <x v="1269"/>
    <x v="21"/>
    <x v="0"/>
    <x v="64"/>
    <x v="201"/>
    <x v="201"/>
    <x v="208"/>
    <x v="96"/>
    <x v="4"/>
    <x v="21"/>
    <x v="0"/>
    <x v="435"/>
    <x v="0"/>
    <x v="0"/>
    <x v="23"/>
    <x v="11"/>
  </r>
  <r>
    <x v="0"/>
    <x v="4"/>
    <x v="0"/>
    <x v="1"/>
    <x v="0"/>
    <x v="1024"/>
    <x v="1102"/>
    <x v="21"/>
    <x v="0"/>
    <x v="35"/>
    <x v="171"/>
    <x v="171"/>
    <x v="178"/>
    <x v="71"/>
    <x v="4"/>
    <x v="18"/>
    <x v="0"/>
    <x v="465"/>
    <x v="0"/>
    <x v="0"/>
    <x v="23"/>
    <x v="11"/>
  </r>
  <r>
    <x v="0"/>
    <x v="4"/>
    <x v="0"/>
    <x v="1"/>
    <x v="0"/>
    <x v="1240"/>
    <x v="1791"/>
    <x v="21"/>
    <x v="0"/>
    <x v="471"/>
    <x v="459"/>
    <x v="459"/>
    <x v="466"/>
    <x v="227"/>
    <x v="4"/>
    <x v="19"/>
    <x v="0"/>
    <x v="797"/>
    <x v="0"/>
    <x v="0"/>
    <x v="23"/>
    <x v="11"/>
  </r>
  <r>
    <x v="0"/>
    <x v="4"/>
    <x v="0"/>
    <x v="1"/>
    <x v="0"/>
    <x v="1121"/>
    <x v="1792"/>
    <x v="21"/>
    <x v="0"/>
    <x v="471"/>
    <x v="362"/>
    <x v="362"/>
    <x v="369"/>
    <x v="227"/>
    <x v="4"/>
    <x v="23"/>
    <x v="0"/>
    <x v="628"/>
    <x v="0"/>
    <x v="0"/>
    <x v="23"/>
    <x v="11"/>
  </r>
  <r>
    <x v="0"/>
    <x v="4"/>
    <x v="0"/>
    <x v="1"/>
    <x v="0"/>
    <x v="1420"/>
    <x v="369"/>
    <x v="21"/>
    <x v="0"/>
    <x v="33"/>
    <x v="309"/>
    <x v="309"/>
    <x v="316"/>
    <x v="193"/>
    <x v="4"/>
    <x v="21"/>
    <x v="0"/>
    <x v="620"/>
    <x v="0"/>
    <x v="0"/>
    <x v="23"/>
    <x v="11"/>
  </r>
  <r>
    <x v="0"/>
    <x v="4"/>
    <x v="0"/>
    <x v="1"/>
    <x v="0"/>
    <x v="1462"/>
    <x v="370"/>
    <x v="21"/>
    <x v="0"/>
    <x v="33"/>
    <x v="172"/>
    <x v="172"/>
    <x v="179"/>
    <x v="10"/>
    <x v="4"/>
    <x v="15"/>
    <x v="0"/>
    <x v="968"/>
    <x v="0"/>
    <x v="0"/>
    <x v="23"/>
    <x v="11"/>
  </r>
  <r>
    <x v="0"/>
    <x v="4"/>
    <x v="0"/>
    <x v="1"/>
    <x v="0"/>
    <x v="1183"/>
    <x v="1825"/>
    <x v="21"/>
    <x v="0"/>
    <x v="68"/>
    <x v="312"/>
    <x v="312"/>
    <x v="319"/>
    <x v="197"/>
    <x v="4"/>
    <x v="17"/>
    <x v="0"/>
    <x v="619"/>
    <x v="0"/>
    <x v="0"/>
    <x v="23"/>
    <x v="11"/>
  </r>
  <r>
    <x v="0"/>
    <x v="4"/>
    <x v="0"/>
    <x v="1"/>
    <x v="0"/>
    <x v="1347"/>
    <x v="1827"/>
    <x v="21"/>
    <x v="0"/>
    <x v="68"/>
    <x v="482"/>
    <x v="482"/>
    <x v="489"/>
    <x v="227"/>
    <x v="4"/>
    <x v="24"/>
    <x v="0"/>
    <x v="882"/>
    <x v="0"/>
    <x v="0"/>
    <x v="23"/>
    <x v="11"/>
  </r>
  <r>
    <x v="0"/>
    <x v="4"/>
    <x v="0"/>
    <x v="1"/>
    <x v="0"/>
    <x v="1410"/>
    <x v="1828"/>
    <x v="21"/>
    <x v="0"/>
    <x v="68"/>
    <x v="312"/>
    <x v="312"/>
    <x v="319"/>
    <x v="227"/>
    <x v="4"/>
    <x v="17"/>
    <x v="0"/>
    <x v="563"/>
    <x v="0"/>
    <x v="0"/>
    <x v="23"/>
    <x v="11"/>
  </r>
  <r>
    <x v="0"/>
    <x v="4"/>
    <x v="0"/>
    <x v="1"/>
    <x v="0"/>
    <x v="1295"/>
    <x v="1826"/>
    <x v="21"/>
    <x v="0"/>
    <x v="68"/>
    <x v="482"/>
    <x v="482"/>
    <x v="489"/>
    <x v="197"/>
    <x v="4"/>
    <x v="16"/>
    <x v="0"/>
    <x v="893"/>
    <x v="0"/>
    <x v="0"/>
    <x v="23"/>
    <x v="11"/>
  </r>
  <r>
    <x v="0"/>
    <x v="4"/>
    <x v="0"/>
    <x v="1"/>
    <x v="0"/>
    <x v="1200"/>
    <x v="1084"/>
    <x v="21"/>
    <x v="0"/>
    <x v="85"/>
    <x v="494"/>
    <x v="494"/>
    <x v="501"/>
    <x v="227"/>
    <x v="4"/>
    <x v="29"/>
    <x v="0"/>
    <x v="897"/>
    <x v="0"/>
    <x v="0"/>
    <x v="23"/>
    <x v="11"/>
  </r>
  <r>
    <x v="0"/>
    <x v="4"/>
    <x v="0"/>
    <x v="1"/>
    <x v="0"/>
    <x v="1080"/>
    <x v="1089"/>
    <x v="21"/>
    <x v="0"/>
    <x v="85"/>
    <x v="462"/>
    <x v="462"/>
    <x v="469"/>
    <x v="628"/>
    <x v="4"/>
    <x v="16"/>
    <x v="0"/>
    <x v="154"/>
    <x v="0"/>
    <x v="0"/>
    <x v="23"/>
    <x v="11"/>
  </r>
  <r>
    <x v="0"/>
    <x v="4"/>
    <x v="0"/>
    <x v="1"/>
    <x v="0"/>
    <x v="1567"/>
    <x v="337"/>
    <x v="21"/>
    <x v="0"/>
    <x v="120"/>
    <x v="340"/>
    <x v="340"/>
    <x v="347"/>
    <x v="581"/>
    <x v="4"/>
    <x v="18"/>
    <x v="0"/>
    <x v="88"/>
    <x v="0"/>
    <x v="0"/>
    <x v="23"/>
    <x v="11"/>
  </r>
  <r>
    <x v="0"/>
    <x v="4"/>
    <x v="0"/>
    <x v="1"/>
    <x v="0"/>
    <x v="1484"/>
    <x v="578"/>
    <x v="21"/>
    <x v="0"/>
    <x v="120"/>
    <x v="588"/>
    <x v="588"/>
    <x v="595"/>
    <x v="534"/>
    <x v="4"/>
    <x v="21"/>
    <x v="0"/>
    <x v="960"/>
    <x v="0"/>
    <x v="0"/>
    <x v="23"/>
    <x v="11"/>
  </r>
  <r>
    <x v="0"/>
    <x v="4"/>
    <x v="0"/>
    <x v="1"/>
    <x v="0"/>
    <x v="1487"/>
    <x v="1361"/>
    <x v="21"/>
    <x v="0"/>
    <x v="74"/>
    <x v="471"/>
    <x v="471"/>
    <x v="478"/>
    <x v="227"/>
    <x v="4"/>
    <x v="19"/>
    <x v="0"/>
    <x v="856"/>
    <x v="0"/>
    <x v="0"/>
    <x v="23"/>
    <x v="11"/>
  </r>
  <r>
    <x v="0"/>
    <x v="4"/>
    <x v="0"/>
    <x v="1"/>
    <x v="0"/>
    <x v="1062"/>
    <x v="1090"/>
    <x v="21"/>
    <x v="0"/>
    <x v="85"/>
    <x v="583"/>
    <x v="583"/>
    <x v="590"/>
    <x v="684"/>
    <x v="4"/>
    <x v="19"/>
    <x v="0"/>
    <x v="178"/>
    <x v="0"/>
    <x v="0"/>
    <x v="23"/>
    <x v="11"/>
  </r>
  <r>
    <x v="0"/>
    <x v="4"/>
    <x v="0"/>
    <x v="1"/>
    <x v="0"/>
    <x v="1422"/>
    <x v="1347"/>
    <x v="21"/>
    <x v="0"/>
    <x v="290"/>
    <x v="278"/>
    <x v="278"/>
    <x v="285"/>
    <x v="227"/>
    <x v="4"/>
    <x v="12"/>
    <x v="0"/>
    <x v="477"/>
    <x v="0"/>
    <x v="0"/>
    <x v="23"/>
    <x v="11"/>
  </r>
  <r>
    <x v="0"/>
    <x v="4"/>
    <x v="0"/>
    <x v="1"/>
    <x v="0"/>
    <x v="1098"/>
    <x v="1249"/>
    <x v="21"/>
    <x v="0"/>
    <x v="132"/>
    <x v="279"/>
    <x v="279"/>
    <x v="286"/>
    <x v="596"/>
    <x v="4"/>
    <x v="20"/>
    <x v="0"/>
    <x v="7"/>
    <x v="0"/>
    <x v="0"/>
    <x v="23"/>
    <x v="11"/>
  </r>
  <r>
    <x v="0"/>
    <x v="4"/>
    <x v="0"/>
    <x v="1"/>
    <x v="0"/>
    <x v="1365"/>
    <x v="610"/>
    <x v="21"/>
    <x v="0"/>
    <x v="195"/>
    <x v="296"/>
    <x v="296"/>
    <x v="303"/>
    <x v="150"/>
    <x v="4"/>
    <x v="20"/>
    <x v="0"/>
    <x v="686"/>
    <x v="0"/>
    <x v="0"/>
    <x v="23"/>
    <x v="11"/>
  </r>
  <r>
    <x v="0"/>
    <x v="4"/>
    <x v="0"/>
    <x v="1"/>
    <x v="0"/>
    <x v="1401"/>
    <x v="272"/>
    <x v="21"/>
    <x v="0"/>
    <x v="9"/>
    <x v="312"/>
    <x v="312"/>
    <x v="319"/>
    <x v="227"/>
    <x v="4"/>
    <x v="16"/>
    <x v="0"/>
    <x v="563"/>
    <x v="0"/>
    <x v="0"/>
    <x v="23"/>
    <x v="11"/>
  </r>
  <r>
    <x v="0"/>
    <x v="4"/>
    <x v="0"/>
    <x v="1"/>
    <x v="0"/>
    <x v="1134"/>
    <x v="1099"/>
    <x v="21"/>
    <x v="0"/>
    <x v="485"/>
    <x v="424"/>
    <x v="424"/>
    <x v="431"/>
    <x v="227"/>
    <x v="4"/>
    <x v="15"/>
    <x v="0"/>
    <x v="734"/>
    <x v="0"/>
    <x v="0"/>
    <x v="23"/>
    <x v="11"/>
  </r>
  <r>
    <x v="0"/>
    <x v="4"/>
    <x v="0"/>
    <x v="1"/>
    <x v="0"/>
    <x v="1273"/>
    <x v="380"/>
    <x v="21"/>
    <x v="0"/>
    <x v="485"/>
    <x v="311"/>
    <x v="311"/>
    <x v="318"/>
    <x v="227"/>
    <x v="4"/>
    <x v="17"/>
    <x v="0"/>
    <x v="562"/>
    <x v="0"/>
    <x v="0"/>
    <x v="23"/>
    <x v="11"/>
  </r>
  <r>
    <x v="0"/>
    <x v="4"/>
    <x v="0"/>
    <x v="1"/>
    <x v="0"/>
    <x v="1383"/>
    <x v="1070"/>
    <x v="21"/>
    <x v="0"/>
    <x v="9"/>
    <x v="92"/>
    <x v="92"/>
    <x v="93"/>
    <x v="49"/>
    <x v="4"/>
    <x v="14"/>
    <x v="0"/>
    <x v="203"/>
    <x v="0"/>
    <x v="0"/>
    <x v="23"/>
    <x v="11"/>
  </r>
  <r>
    <x v="0"/>
    <x v="4"/>
    <x v="0"/>
    <x v="1"/>
    <x v="0"/>
    <x v="1178"/>
    <x v="1076"/>
    <x v="21"/>
    <x v="0"/>
    <x v="440"/>
    <x v="422"/>
    <x v="422"/>
    <x v="429"/>
    <x v="122"/>
    <x v="4"/>
    <x v="16"/>
    <x v="0"/>
    <x v="874"/>
    <x v="0"/>
    <x v="0"/>
    <x v="23"/>
    <x v="11"/>
  </r>
  <r>
    <x v="0"/>
    <x v="4"/>
    <x v="0"/>
    <x v="1"/>
    <x v="0"/>
    <x v="1298"/>
    <x v="2541"/>
    <x v="21"/>
    <x v="0"/>
    <x v="61"/>
    <x v="150"/>
    <x v="150"/>
    <x v="157"/>
    <x v="97"/>
    <x v="4"/>
    <x v="16"/>
    <x v="0"/>
    <x v="388"/>
    <x v="0"/>
    <x v="0"/>
    <x v="23"/>
    <x v="11"/>
  </r>
  <r>
    <x v="0"/>
    <x v="4"/>
    <x v="0"/>
    <x v="1"/>
    <x v="0"/>
    <x v="1013"/>
    <x v="841"/>
    <x v="21"/>
    <x v="0"/>
    <x v="111"/>
    <x v="175"/>
    <x v="175"/>
    <x v="182"/>
    <x v="0"/>
    <x v="4"/>
    <x v="18"/>
    <x v="0"/>
    <x v="1013"/>
    <x v="0"/>
    <x v="0"/>
    <x v="23"/>
    <x v="11"/>
  </r>
  <r>
    <x v="0"/>
    <x v="4"/>
    <x v="0"/>
    <x v="1"/>
    <x v="0"/>
    <x v="1607"/>
    <x v="2322"/>
    <x v="21"/>
    <x v="0"/>
    <x v="63"/>
    <x v="371"/>
    <x v="371"/>
    <x v="378"/>
    <x v="92"/>
    <x v="4"/>
    <x v="15"/>
    <x v="0"/>
    <x v="867"/>
    <x v="0"/>
    <x v="0"/>
    <x v="23"/>
    <x v="11"/>
  </r>
  <r>
    <x v="0"/>
    <x v="4"/>
    <x v="0"/>
    <x v="1"/>
    <x v="0"/>
    <x v="1605"/>
    <x v="603"/>
    <x v="21"/>
    <x v="0"/>
    <x v="63"/>
    <x v="195"/>
    <x v="195"/>
    <x v="202"/>
    <x v="105"/>
    <x v="4"/>
    <x v="42"/>
    <x v="0"/>
    <x v="414"/>
    <x v="0"/>
    <x v="0"/>
    <x v="23"/>
    <x v="11"/>
  </r>
  <r>
    <x v="0"/>
    <x v="4"/>
    <x v="0"/>
    <x v="1"/>
    <x v="0"/>
    <x v="1243"/>
    <x v="2302"/>
    <x v="21"/>
    <x v="0"/>
    <x v="479"/>
    <x v="337"/>
    <x v="337"/>
    <x v="344"/>
    <x v="201"/>
    <x v="4"/>
    <x v="24"/>
    <x v="0"/>
    <x v="632"/>
    <x v="0"/>
    <x v="0"/>
    <x v="23"/>
    <x v="11"/>
  </r>
  <r>
    <x v="0"/>
    <x v="4"/>
    <x v="0"/>
    <x v="1"/>
    <x v="0"/>
    <x v="1342"/>
    <x v="1348"/>
    <x v="21"/>
    <x v="0"/>
    <x v="290"/>
    <x v="278"/>
    <x v="278"/>
    <x v="285"/>
    <x v="227"/>
    <x v="4"/>
    <x v="15"/>
    <x v="0"/>
    <x v="477"/>
    <x v="0"/>
    <x v="0"/>
    <x v="23"/>
    <x v="11"/>
  </r>
  <r>
    <x v="0"/>
    <x v="4"/>
    <x v="0"/>
    <x v="1"/>
    <x v="0"/>
    <x v="1521"/>
    <x v="604"/>
    <x v="21"/>
    <x v="0"/>
    <x v="63"/>
    <x v="398"/>
    <x v="398"/>
    <x v="405"/>
    <x v="227"/>
    <x v="4"/>
    <x v="14"/>
    <x v="0"/>
    <x v="671"/>
    <x v="0"/>
    <x v="0"/>
    <x v="23"/>
    <x v="11"/>
  </r>
  <r>
    <x v="0"/>
    <x v="4"/>
    <x v="0"/>
    <x v="1"/>
    <x v="0"/>
    <x v="1586"/>
    <x v="1330"/>
    <x v="21"/>
    <x v="0"/>
    <x v="63"/>
    <x v="227"/>
    <x v="227"/>
    <x v="234"/>
    <x v="123"/>
    <x v="4"/>
    <x v="26"/>
    <x v="0"/>
    <x v="410"/>
    <x v="0"/>
    <x v="0"/>
    <x v="23"/>
    <x v="11"/>
  </r>
  <r>
    <x v="0"/>
    <x v="4"/>
    <x v="0"/>
    <x v="1"/>
    <x v="0"/>
    <x v="1189"/>
    <x v="1852"/>
    <x v="21"/>
    <x v="0"/>
    <x v="168"/>
    <x v="196"/>
    <x v="196"/>
    <x v="203"/>
    <x v="475"/>
    <x v="4"/>
    <x v="28"/>
    <x v="0"/>
    <x v="94"/>
    <x v="0"/>
    <x v="0"/>
    <x v="23"/>
    <x v="11"/>
  </r>
  <r>
    <x v="0"/>
    <x v="4"/>
    <x v="0"/>
    <x v="1"/>
    <x v="0"/>
    <x v="1374"/>
    <x v="1767"/>
    <x v="21"/>
    <x v="0"/>
    <x v="55"/>
    <x v="297"/>
    <x v="297"/>
    <x v="304"/>
    <x v="0"/>
    <x v="4"/>
    <x v="42"/>
    <x v="0"/>
    <x v="1096"/>
    <x v="0"/>
    <x v="0"/>
    <x v="23"/>
    <x v="11"/>
  </r>
  <r>
    <x v="0"/>
    <x v="4"/>
    <x v="0"/>
    <x v="1"/>
    <x v="0"/>
    <x v="1440"/>
    <x v="1248"/>
    <x v="21"/>
    <x v="0"/>
    <x v="55"/>
    <x v="279"/>
    <x v="279"/>
    <x v="286"/>
    <x v="384"/>
    <x v="4"/>
    <x v="25"/>
    <x v="0"/>
    <x v="311"/>
    <x v="0"/>
    <x v="0"/>
    <x v="23"/>
    <x v="11"/>
  </r>
  <r>
    <x v="0"/>
    <x v="4"/>
    <x v="0"/>
    <x v="1"/>
    <x v="0"/>
    <x v="1049"/>
    <x v="2336"/>
    <x v="21"/>
    <x v="0"/>
    <x v="86"/>
    <x v="312"/>
    <x v="312"/>
    <x v="319"/>
    <x v="227"/>
    <x v="4"/>
    <x v="20"/>
    <x v="0"/>
    <x v="563"/>
    <x v="0"/>
    <x v="0"/>
    <x v="23"/>
    <x v="11"/>
  </r>
  <r>
    <x v="0"/>
    <x v="4"/>
    <x v="0"/>
    <x v="1"/>
    <x v="0"/>
    <x v="1608"/>
    <x v="367"/>
    <x v="21"/>
    <x v="0"/>
    <x v="63"/>
    <x v="208"/>
    <x v="208"/>
    <x v="215"/>
    <x v="123"/>
    <x v="4"/>
    <x v="15"/>
    <x v="0"/>
    <x v="400"/>
    <x v="0"/>
    <x v="0"/>
    <x v="23"/>
    <x v="11"/>
  </r>
  <r>
    <x v="0"/>
    <x v="4"/>
    <x v="0"/>
    <x v="1"/>
    <x v="0"/>
    <x v="1219"/>
    <x v="1780"/>
    <x v="21"/>
    <x v="0"/>
    <x v="462"/>
    <x v="418"/>
    <x v="418"/>
    <x v="425"/>
    <x v="365"/>
    <x v="4"/>
    <x v="11"/>
    <x v="0"/>
    <x v="449"/>
    <x v="0"/>
    <x v="0"/>
    <x v="23"/>
    <x v="11"/>
  </r>
  <r>
    <x v="0"/>
    <x v="4"/>
    <x v="0"/>
    <x v="1"/>
    <x v="0"/>
    <x v="1325"/>
    <x v="1891"/>
    <x v="21"/>
    <x v="0"/>
    <x v="462"/>
    <x v="83"/>
    <x v="83"/>
    <x v="84"/>
    <x v="44"/>
    <x v="4"/>
    <x v="26"/>
    <x v="0"/>
    <x v="212"/>
    <x v="0"/>
    <x v="0"/>
    <x v="23"/>
    <x v="11"/>
  </r>
  <r>
    <x v="0"/>
    <x v="4"/>
    <x v="0"/>
    <x v="1"/>
    <x v="0"/>
    <x v="1292"/>
    <x v="364"/>
    <x v="21"/>
    <x v="0"/>
    <x v="245"/>
    <x v="278"/>
    <x v="278"/>
    <x v="285"/>
    <x v="167"/>
    <x v="4"/>
    <x v="22"/>
    <x v="0"/>
    <x v="623"/>
    <x v="0"/>
    <x v="0"/>
    <x v="23"/>
    <x v="11"/>
  </r>
  <r>
    <x v="0"/>
    <x v="4"/>
    <x v="0"/>
    <x v="1"/>
    <x v="0"/>
    <x v="1399"/>
    <x v="1329"/>
    <x v="21"/>
    <x v="0"/>
    <x v="245"/>
    <x v="505"/>
    <x v="505"/>
    <x v="512"/>
    <x v="227"/>
    <x v="4"/>
    <x v="27"/>
    <x v="0"/>
    <x v="921"/>
    <x v="0"/>
    <x v="0"/>
    <x v="23"/>
    <x v="11"/>
  </r>
  <r>
    <x v="0"/>
    <x v="4"/>
    <x v="0"/>
    <x v="1"/>
    <x v="0"/>
    <x v="1526"/>
    <x v="365"/>
    <x v="21"/>
    <x v="0"/>
    <x v="245"/>
    <x v="278"/>
    <x v="278"/>
    <x v="285"/>
    <x v="560"/>
    <x v="4"/>
    <x v="19"/>
    <x v="0"/>
    <x v="46"/>
    <x v="0"/>
    <x v="0"/>
    <x v="23"/>
    <x v="11"/>
  </r>
  <r>
    <x v="0"/>
    <x v="4"/>
    <x v="0"/>
    <x v="1"/>
    <x v="0"/>
    <x v="1500"/>
    <x v="2500"/>
    <x v="21"/>
    <x v="0"/>
    <x v="288"/>
    <x v="403"/>
    <x v="403"/>
    <x v="410"/>
    <x v="227"/>
    <x v="4"/>
    <x v="11"/>
    <x v="0"/>
    <x v="681"/>
    <x v="0"/>
    <x v="0"/>
    <x v="23"/>
    <x v="11"/>
  </r>
  <r>
    <x v="0"/>
    <x v="4"/>
    <x v="0"/>
    <x v="1"/>
    <x v="0"/>
    <x v="1391"/>
    <x v="396"/>
    <x v="21"/>
    <x v="0"/>
    <x v="462"/>
    <x v="443"/>
    <x v="443"/>
    <x v="450"/>
    <x v="227"/>
    <x v="4"/>
    <x v="13"/>
    <x v="0"/>
    <x v="770"/>
    <x v="0"/>
    <x v="0"/>
    <x v="23"/>
    <x v="11"/>
  </r>
  <r>
    <x v="0"/>
    <x v="4"/>
    <x v="0"/>
    <x v="1"/>
    <x v="0"/>
    <x v="1442"/>
    <x v="366"/>
    <x v="21"/>
    <x v="0"/>
    <x v="245"/>
    <x v="150"/>
    <x v="150"/>
    <x v="157"/>
    <x v="463"/>
    <x v="4"/>
    <x v="24"/>
    <x v="0"/>
    <x v="43"/>
    <x v="0"/>
    <x v="0"/>
    <x v="23"/>
    <x v="11"/>
  </r>
  <r>
    <x v="0"/>
    <x v="4"/>
    <x v="0"/>
    <x v="1"/>
    <x v="0"/>
    <x v="1438"/>
    <x v="1848"/>
    <x v="21"/>
    <x v="0"/>
    <x v="65"/>
    <x v="305"/>
    <x v="305"/>
    <x v="312"/>
    <x v="576"/>
    <x v="4"/>
    <x v="26"/>
    <x v="0"/>
    <x v="72"/>
    <x v="0"/>
    <x v="0"/>
    <x v="23"/>
    <x v="11"/>
  </r>
  <r>
    <x v="0"/>
    <x v="4"/>
    <x v="0"/>
    <x v="1"/>
    <x v="0"/>
    <x v="1535"/>
    <x v="1289"/>
    <x v="21"/>
    <x v="0"/>
    <x v="280"/>
    <x v="515"/>
    <x v="515"/>
    <x v="522"/>
    <x v="408"/>
    <x v="4"/>
    <x v="22"/>
    <x v="0"/>
    <x v="849"/>
    <x v="0"/>
    <x v="0"/>
    <x v="23"/>
    <x v="11"/>
  </r>
  <r>
    <x v="0"/>
    <x v="4"/>
    <x v="0"/>
    <x v="1"/>
    <x v="0"/>
    <x v="1260"/>
    <x v="1290"/>
    <x v="21"/>
    <x v="0"/>
    <x v="280"/>
    <x v="515"/>
    <x v="515"/>
    <x v="522"/>
    <x v="408"/>
    <x v="4"/>
    <x v="23"/>
    <x v="0"/>
    <x v="849"/>
    <x v="0"/>
    <x v="0"/>
    <x v="23"/>
    <x v="11"/>
  </r>
  <r>
    <x v="0"/>
    <x v="4"/>
    <x v="0"/>
    <x v="1"/>
    <x v="0"/>
    <x v="1063"/>
    <x v="866"/>
    <x v="21"/>
    <x v="0"/>
    <x v="96"/>
    <x v="313"/>
    <x v="313"/>
    <x v="320"/>
    <x v="188"/>
    <x v="4"/>
    <x v="15"/>
    <x v="0"/>
    <x v="634"/>
    <x v="0"/>
    <x v="0"/>
    <x v="23"/>
    <x v="11"/>
  </r>
  <r>
    <x v="0"/>
    <x v="4"/>
    <x v="0"/>
    <x v="1"/>
    <x v="0"/>
    <x v="1156"/>
    <x v="1257"/>
    <x v="21"/>
    <x v="0"/>
    <x v="30"/>
    <x v="426"/>
    <x v="426"/>
    <x v="433"/>
    <x v="227"/>
    <x v="4"/>
    <x v="25"/>
    <x v="0"/>
    <x v="736"/>
    <x v="0"/>
    <x v="0"/>
    <x v="23"/>
    <x v="11"/>
  </r>
  <r>
    <x v="0"/>
    <x v="4"/>
    <x v="0"/>
    <x v="1"/>
    <x v="0"/>
    <x v="1188"/>
    <x v="1332"/>
    <x v="21"/>
    <x v="0"/>
    <x v="227"/>
    <x v="460"/>
    <x v="460"/>
    <x v="467"/>
    <x v="196"/>
    <x v="4"/>
    <x v="17"/>
    <x v="0"/>
    <x v="821"/>
    <x v="0"/>
    <x v="0"/>
    <x v="23"/>
    <x v="11"/>
  </r>
  <r>
    <x v="0"/>
    <x v="4"/>
    <x v="0"/>
    <x v="1"/>
    <x v="0"/>
    <x v="1172"/>
    <x v="1333"/>
    <x v="21"/>
    <x v="0"/>
    <x v="227"/>
    <x v="361"/>
    <x v="361"/>
    <x v="368"/>
    <x v="202"/>
    <x v="4"/>
    <x v="21"/>
    <x v="0"/>
    <x v="647"/>
    <x v="0"/>
    <x v="0"/>
    <x v="23"/>
    <x v="11"/>
  </r>
  <r>
    <x v="0"/>
    <x v="4"/>
    <x v="0"/>
    <x v="1"/>
    <x v="0"/>
    <x v="1038"/>
    <x v="1856"/>
    <x v="21"/>
    <x v="0"/>
    <x v="227"/>
    <x v="361"/>
    <x v="361"/>
    <x v="368"/>
    <x v="227"/>
    <x v="4"/>
    <x v="13"/>
    <x v="0"/>
    <x v="626"/>
    <x v="0"/>
    <x v="0"/>
    <x v="23"/>
    <x v="11"/>
  </r>
  <r>
    <x v="0"/>
    <x v="4"/>
    <x v="0"/>
    <x v="1"/>
    <x v="0"/>
    <x v="1105"/>
    <x v="831"/>
    <x v="21"/>
    <x v="0"/>
    <x v="543"/>
    <x v="475"/>
    <x v="475"/>
    <x v="482"/>
    <x v="0"/>
    <x v="4"/>
    <x v="22"/>
    <x v="0"/>
    <x v="1188"/>
    <x v="0"/>
    <x v="0"/>
    <x v="23"/>
    <x v="11"/>
  </r>
  <r>
    <x v="0"/>
    <x v="4"/>
    <x v="0"/>
    <x v="1"/>
    <x v="0"/>
    <x v="1142"/>
    <x v="1857"/>
    <x v="21"/>
    <x v="0"/>
    <x v="227"/>
    <x v="233"/>
    <x v="233"/>
    <x v="240"/>
    <x v="123"/>
    <x v="4"/>
    <x v="19"/>
    <x v="0"/>
    <x v="426"/>
    <x v="0"/>
    <x v="0"/>
    <x v="23"/>
    <x v="11"/>
  </r>
  <r>
    <x v="0"/>
    <x v="4"/>
    <x v="0"/>
    <x v="1"/>
    <x v="0"/>
    <x v="1461"/>
    <x v="1373"/>
    <x v="21"/>
    <x v="0"/>
    <x v="409"/>
    <x v="280"/>
    <x v="280"/>
    <x v="287"/>
    <x v="0"/>
    <x v="4"/>
    <x v="16"/>
    <x v="0"/>
    <x v="1083"/>
    <x v="0"/>
    <x v="0"/>
    <x v="23"/>
    <x v="11"/>
  </r>
  <r>
    <x v="0"/>
    <x v="4"/>
    <x v="0"/>
    <x v="1"/>
    <x v="0"/>
    <x v="1563"/>
    <x v="398"/>
    <x v="21"/>
    <x v="0"/>
    <x v="409"/>
    <x v="159"/>
    <x v="159"/>
    <x v="166"/>
    <x v="0"/>
    <x v="4"/>
    <x v="17"/>
    <x v="0"/>
    <x v="1003"/>
    <x v="0"/>
    <x v="0"/>
    <x v="23"/>
    <x v="11"/>
  </r>
  <r>
    <x v="0"/>
    <x v="4"/>
    <x v="0"/>
    <x v="1"/>
    <x v="0"/>
    <x v="1509"/>
    <x v="1331"/>
    <x v="21"/>
    <x v="0"/>
    <x v="245"/>
    <x v="150"/>
    <x v="150"/>
    <x v="157"/>
    <x v="474"/>
    <x v="4"/>
    <x v="19"/>
    <x v="0"/>
    <x v="25"/>
    <x v="0"/>
    <x v="0"/>
    <x v="23"/>
    <x v="11"/>
  </r>
  <r>
    <x v="0"/>
    <x v="4"/>
    <x v="0"/>
    <x v="1"/>
    <x v="0"/>
    <x v="1221"/>
    <x v="1353"/>
    <x v="21"/>
    <x v="0"/>
    <x v="526"/>
    <x v="312"/>
    <x v="312"/>
    <x v="319"/>
    <x v="119"/>
    <x v="4"/>
    <x v="26"/>
    <x v="0"/>
    <x v="810"/>
    <x v="0"/>
    <x v="0"/>
    <x v="23"/>
    <x v="11"/>
  </r>
  <r>
    <x v="0"/>
    <x v="4"/>
    <x v="0"/>
    <x v="1"/>
    <x v="0"/>
    <x v="1502"/>
    <x v="2327"/>
    <x v="21"/>
    <x v="0"/>
    <x v="526"/>
    <x v="312"/>
    <x v="312"/>
    <x v="319"/>
    <x v="0"/>
    <x v="4"/>
    <x v="28"/>
    <x v="0"/>
    <x v="1106"/>
    <x v="0"/>
    <x v="0"/>
    <x v="23"/>
    <x v="11"/>
  </r>
  <r>
    <x v="0"/>
    <x v="4"/>
    <x v="0"/>
    <x v="1"/>
    <x v="0"/>
    <x v="1446"/>
    <x v="373"/>
    <x v="21"/>
    <x v="0"/>
    <x v="526"/>
    <x v="312"/>
    <x v="312"/>
    <x v="319"/>
    <x v="0"/>
    <x v="4"/>
    <x v="21"/>
    <x v="0"/>
    <x v="1106"/>
    <x v="0"/>
    <x v="0"/>
    <x v="23"/>
    <x v="11"/>
  </r>
  <r>
    <x v="0"/>
    <x v="4"/>
    <x v="0"/>
    <x v="1"/>
    <x v="0"/>
    <x v="1086"/>
    <x v="1321"/>
    <x v="21"/>
    <x v="0"/>
    <x v="7"/>
    <x v="312"/>
    <x v="312"/>
    <x v="319"/>
    <x v="357"/>
    <x v="4"/>
    <x v="12"/>
    <x v="0"/>
    <x v="372"/>
    <x v="0"/>
    <x v="0"/>
    <x v="23"/>
    <x v="11"/>
  </r>
  <r>
    <x v="0"/>
    <x v="4"/>
    <x v="0"/>
    <x v="1"/>
    <x v="0"/>
    <x v="1227"/>
    <x v="2530"/>
    <x v="21"/>
    <x v="0"/>
    <x v="245"/>
    <x v="278"/>
    <x v="278"/>
    <x v="285"/>
    <x v="227"/>
    <x v="4"/>
    <x v="18"/>
    <x v="0"/>
    <x v="477"/>
    <x v="0"/>
    <x v="0"/>
    <x v="23"/>
    <x v="11"/>
  </r>
  <r>
    <x v="0"/>
    <x v="4"/>
    <x v="0"/>
    <x v="1"/>
    <x v="0"/>
    <x v="1490"/>
    <x v="2531"/>
    <x v="21"/>
    <x v="0"/>
    <x v="245"/>
    <x v="278"/>
    <x v="278"/>
    <x v="285"/>
    <x v="167"/>
    <x v="4"/>
    <x v="25"/>
    <x v="0"/>
    <x v="623"/>
    <x v="0"/>
    <x v="0"/>
    <x v="23"/>
    <x v="11"/>
  </r>
  <r>
    <x v="0"/>
    <x v="4"/>
    <x v="0"/>
    <x v="1"/>
    <x v="0"/>
    <x v="1545"/>
    <x v="2532"/>
    <x v="21"/>
    <x v="0"/>
    <x v="245"/>
    <x v="278"/>
    <x v="278"/>
    <x v="285"/>
    <x v="227"/>
    <x v="4"/>
    <x v="22"/>
    <x v="0"/>
    <x v="477"/>
    <x v="0"/>
    <x v="0"/>
    <x v="23"/>
    <x v="11"/>
  </r>
  <r>
    <x v="0"/>
    <x v="4"/>
    <x v="0"/>
    <x v="1"/>
    <x v="0"/>
    <x v="1007"/>
    <x v="1334"/>
    <x v="21"/>
    <x v="0"/>
    <x v="227"/>
    <x v="270"/>
    <x v="270"/>
    <x v="277"/>
    <x v="123"/>
    <x v="4"/>
    <x v="22"/>
    <x v="0"/>
    <x v="738"/>
    <x v="0"/>
    <x v="0"/>
    <x v="23"/>
    <x v="11"/>
  </r>
  <r>
    <x v="0"/>
    <x v="4"/>
    <x v="0"/>
    <x v="1"/>
    <x v="0"/>
    <x v="1076"/>
    <x v="1869"/>
    <x v="21"/>
    <x v="0"/>
    <x v="524"/>
    <x v="381"/>
    <x v="381"/>
    <x v="388"/>
    <x v="227"/>
    <x v="4"/>
    <x v="20"/>
    <x v="0"/>
    <x v="640"/>
    <x v="0"/>
    <x v="0"/>
    <x v="23"/>
    <x v="11"/>
  </r>
  <r>
    <x v="0"/>
    <x v="4"/>
    <x v="0"/>
    <x v="1"/>
    <x v="0"/>
    <x v="1017"/>
    <x v="1870"/>
    <x v="21"/>
    <x v="0"/>
    <x v="524"/>
    <x v="49"/>
    <x v="49"/>
    <x v="50"/>
    <x v="42"/>
    <x v="4"/>
    <x v="21"/>
    <x v="0"/>
    <x v="120"/>
    <x v="0"/>
    <x v="0"/>
    <x v="23"/>
    <x v="11"/>
  </r>
  <r>
    <x v="0"/>
    <x v="4"/>
    <x v="0"/>
    <x v="1"/>
    <x v="0"/>
    <x v="1155"/>
    <x v="1871"/>
    <x v="21"/>
    <x v="0"/>
    <x v="524"/>
    <x v="32"/>
    <x v="32"/>
    <x v="33"/>
    <x v="30"/>
    <x v="4"/>
    <x v="13"/>
    <x v="0"/>
    <x v="98"/>
    <x v="0"/>
    <x v="0"/>
    <x v="23"/>
    <x v="11"/>
  </r>
  <r>
    <x v="0"/>
    <x v="4"/>
    <x v="0"/>
    <x v="1"/>
    <x v="0"/>
    <x v="1379"/>
    <x v="1853"/>
    <x v="21"/>
    <x v="0"/>
    <x v="168"/>
    <x v="348"/>
    <x v="348"/>
    <x v="355"/>
    <x v="637"/>
    <x v="4"/>
    <x v="14"/>
    <x v="0"/>
    <x v="17"/>
    <x v="0"/>
    <x v="0"/>
    <x v="23"/>
    <x v="11"/>
  </r>
  <r>
    <x v="0"/>
    <x v="4"/>
    <x v="0"/>
    <x v="1"/>
    <x v="0"/>
    <x v="950"/>
    <x v="1335"/>
    <x v="21"/>
    <x v="0"/>
    <x v="227"/>
    <x v="554"/>
    <x v="554"/>
    <x v="561"/>
    <x v="546"/>
    <x v="4"/>
    <x v="17"/>
    <x v="0"/>
    <x v="832"/>
    <x v="0"/>
    <x v="0"/>
    <x v="23"/>
    <x v="11"/>
  </r>
  <r>
    <x v="0"/>
    <x v="4"/>
    <x v="0"/>
    <x v="1"/>
    <x v="0"/>
    <x v="969"/>
    <x v="1832"/>
    <x v="21"/>
    <x v="0"/>
    <x v="72"/>
    <x v="317"/>
    <x v="317"/>
    <x v="324"/>
    <x v="227"/>
    <x v="4"/>
    <x v="23"/>
    <x v="0"/>
    <x v="568"/>
    <x v="0"/>
    <x v="0"/>
    <x v="23"/>
    <x v="11"/>
  </r>
  <r>
    <x v="0"/>
    <x v="4"/>
    <x v="0"/>
    <x v="1"/>
    <x v="0"/>
    <x v="997"/>
    <x v="595"/>
    <x v="21"/>
    <x v="0"/>
    <x v="214"/>
    <x v="187"/>
    <x v="187"/>
    <x v="194"/>
    <x v="389"/>
    <x v="4"/>
    <x v="20"/>
    <x v="0"/>
    <x v="200"/>
    <x v="0"/>
    <x v="0"/>
    <x v="23"/>
    <x v="11"/>
  </r>
  <r>
    <x v="0"/>
    <x v="4"/>
    <x v="0"/>
    <x v="1"/>
    <x v="0"/>
    <x v="985"/>
    <x v="1887"/>
    <x v="21"/>
    <x v="0"/>
    <x v="49"/>
    <x v="172"/>
    <x v="172"/>
    <x v="179"/>
    <x v="88"/>
    <x v="4"/>
    <x v="11"/>
    <x v="0"/>
    <x v="422"/>
    <x v="0"/>
    <x v="0"/>
    <x v="23"/>
    <x v="11"/>
  </r>
  <r>
    <x v="0"/>
    <x v="4"/>
    <x v="0"/>
    <x v="1"/>
    <x v="0"/>
    <x v="1272"/>
    <x v="1091"/>
    <x v="21"/>
    <x v="0"/>
    <x v="27"/>
    <x v="431"/>
    <x v="431"/>
    <x v="438"/>
    <x v="227"/>
    <x v="4"/>
    <x v="21"/>
    <x v="0"/>
    <x v="749"/>
    <x v="0"/>
    <x v="0"/>
    <x v="23"/>
    <x v="11"/>
  </r>
  <r>
    <x v="0"/>
    <x v="4"/>
    <x v="0"/>
    <x v="1"/>
    <x v="0"/>
    <x v="1079"/>
    <x v="883"/>
    <x v="21"/>
    <x v="0"/>
    <x v="300"/>
    <x v="150"/>
    <x v="150"/>
    <x v="157"/>
    <x v="123"/>
    <x v="4"/>
    <x v="17"/>
    <x v="0"/>
    <x v="345"/>
    <x v="0"/>
    <x v="0"/>
    <x v="23"/>
    <x v="11"/>
  </r>
  <r>
    <x v="0"/>
    <x v="4"/>
    <x v="0"/>
    <x v="1"/>
    <x v="0"/>
    <x v="1392"/>
    <x v="1349"/>
    <x v="21"/>
    <x v="0"/>
    <x v="290"/>
    <x v="278"/>
    <x v="278"/>
    <x v="285"/>
    <x v="227"/>
    <x v="4"/>
    <x v="17"/>
    <x v="0"/>
    <x v="477"/>
    <x v="0"/>
    <x v="0"/>
    <x v="23"/>
    <x v="11"/>
  </r>
  <r>
    <x v="0"/>
    <x v="4"/>
    <x v="0"/>
    <x v="1"/>
    <x v="0"/>
    <x v="1353"/>
    <x v="368"/>
    <x v="21"/>
    <x v="0"/>
    <x v="190"/>
    <x v="406"/>
    <x v="406"/>
    <x v="413"/>
    <x v="197"/>
    <x v="4"/>
    <x v="18"/>
    <x v="0"/>
    <x v="729"/>
    <x v="0"/>
    <x v="0"/>
    <x v="23"/>
    <x v="11"/>
  </r>
  <r>
    <x v="0"/>
    <x v="4"/>
    <x v="0"/>
    <x v="1"/>
    <x v="0"/>
    <x v="1016"/>
    <x v="2533"/>
    <x v="21"/>
    <x v="0"/>
    <x v="190"/>
    <x v="393"/>
    <x v="393"/>
    <x v="400"/>
    <x v="185"/>
    <x v="4"/>
    <x v="27"/>
    <x v="0"/>
    <x v="733"/>
    <x v="0"/>
    <x v="0"/>
    <x v="23"/>
    <x v="11"/>
  </r>
  <r>
    <x v="0"/>
    <x v="4"/>
    <x v="0"/>
    <x v="1"/>
    <x v="0"/>
    <x v="1275"/>
    <x v="884"/>
    <x v="21"/>
    <x v="0"/>
    <x v="300"/>
    <x v="150"/>
    <x v="150"/>
    <x v="157"/>
    <x v="123"/>
    <x v="4"/>
    <x v="13"/>
    <x v="0"/>
    <x v="345"/>
    <x v="0"/>
    <x v="0"/>
    <x v="23"/>
    <x v="11"/>
  </r>
  <r>
    <x v="0"/>
    <x v="4"/>
    <x v="0"/>
    <x v="1"/>
    <x v="0"/>
    <x v="1577"/>
    <x v="382"/>
    <x v="21"/>
    <x v="0"/>
    <x v="154"/>
    <x v="278"/>
    <x v="278"/>
    <x v="285"/>
    <x v="227"/>
    <x v="4"/>
    <x v="26"/>
    <x v="0"/>
    <x v="477"/>
    <x v="0"/>
    <x v="0"/>
    <x v="23"/>
    <x v="11"/>
  </r>
  <r>
    <x v="0"/>
    <x v="4"/>
    <x v="0"/>
    <x v="1"/>
    <x v="0"/>
    <x v="1564"/>
    <x v="618"/>
    <x v="21"/>
    <x v="0"/>
    <x v="154"/>
    <x v="278"/>
    <x v="278"/>
    <x v="285"/>
    <x v="102"/>
    <x v="4"/>
    <x v="20"/>
    <x v="0"/>
    <x v="801"/>
    <x v="0"/>
    <x v="0"/>
    <x v="23"/>
    <x v="11"/>
  </r>
  <r>
    <x v="0"/>
    <x v="4"/>
    <x v="0"/>
    <x v="1"/>
    <x v="0"/>
    <x v="1130"/>
    <x v="360"/>
    <x v="21"/>
    <x v="0"/>
    <x v="206"/>
    <x v="278"/>
    <x v="278"/>
    <x v="285"/>
    <x v="108"/>
    <x v="4"/>
    <x v="19"/>
    <x v="0"/>
    <x v="789"/>
    <x v="0"/>
    <x v="0"/>
    <x v="23"/>
    <x v="11"/>
  </r>
  <r>
    <x v="0"/>
    <x v="4"/>
    <x v="0"/>
    <x v="1"/>
    <x v="0"/>
    <x v="1544"/>
    <x v="384"/>
    <x v="21"/>
    <x v="0"/>
    <x v="154"/>
    <x v="278"/>
    <x v="278"/>
    <x v="285"/>
    <x v="63"/>
    <x v="4"/>
    <x v="25"/>
    <x v="0"/>
    <x v="862"/>
    <x v="0"/>
    <x v="0"/>
    <x v="23"/>
    <x v="11"/>
  </r>
  <r>
    <x v="0"/>
    <x v="4"/>
    <x v="0"/>
    <x v="1"/>
    <x v="0"/>
    <x v="1543"/>
    <x v="1368"/>
    <x v="21"/>
    <x v="0"/>
    <x v="154"/>
    <x v="150"/>
    <x v="150"/>
    <x v="157"/>
    <x v="118"/>
    <x v="4"/>
    <x v="14"/>
    <x v="0"/>
    <x v="353"/>
    <x v="0"/>
    <x v="0"/>
    <x v="23"/>
    <x v="11"/>
  </r>
  <r>
    <x v="0"/>
    <x v="4"/>
    <x v="0"/>
    <x v="1"/>
    <x v="0"/>
    <x v="1179"/>
    <x v="885"/>
    <x v="21"/>
    <x v="0"/>
    <x v="300"/>
    <x v="278"/>
    <x v="278"/>
    <x v="285"/>
    <x v="204"/>
    <x v="4"/>
    <x v="16"/>
    <x v="0"/>
    <x v="518"/>
    <x v="0"/>
    <x v="0"/>
    <x v="23"/>
    <x v="11"/>
  </r>
  <r>
    <x v="0"/>
    <x v="4"/>
    <x v="0"/>
    <x v="1"/>
    <x v="0"/>
    <x v="1235"/>
    <x v="1105"/>
    <x v="21"/>
    <x v="0"/>
    <x v="23"/>
    <x v="421"/>
    <x v="421"/>
    <x v="428"/>
    <x v="101"/>
    <x v="4"/>
    <x v="20"/>
    <x v="0"/>
    <x v="894"/>
    <x v="0"/>
    <x v="0"/>
    <x v="23"/>
    <x v="11"/>
  </r>
  <r>
    <x v="0"/>
    <x v="4"/>
    <x v="0"/>
    <x v="1"/>
    <x v="0"/>
    <x v="1296"/>
    <x v="1106"/>
    <x v="21"/>
    <x v="0"/>
    <x v="23"/>
    <x v="408"/>
    <x v="408"/>
    <x v="415"/>
    <x v="210"/>
    <x v="4"/>
    <x v="15"/>
    <x v="0"/>
    <x v="708"/>
    <x v="0"/>
    <x v="0"/>
    <x v="23"/>
    <x v="11"/>
  </r>
  <r>
    <x v="0"/>
    <x v="4"/>
    <x v="0"/>
    <x v="1"/>
    <x v="0"/>
    <x v="990"/>
    <x v="1336"/>
    <x v="21"/>
    <x v="0"/>
    <x v="227"/>
    <x v="493"/>
    <x v="493"/>
    <x v="500"/>
    <x v="227"/>
    <x v="4"/>
    <x v="20"/>
    <x v="0"/>
    <x v="896"/>
    <x v="0"/>
    <x v="0"/>
    <x v="23"/>
    <x v="11"/>
  </r>
  <r>
    <x v="0"/>
    <x v="4"/>
    <x v="0"/>
    <x v="1"/>
    <x v="0"/>
    <x v="1261"/>
    <x v="1858"/>
    <x v="21"/>
    <x v="0"/>
    <x v="227"/>
    <x v="361"/>
    <x v="361"/>
    <x v="368"/>
    <x v="197"/>
    <x v="4"/>
    <x v="16"/>
    <x v="0"/>
    <x v="661"/>
    <x v="0"/>
    <x v="0"/>
    <x v="23"/>
    <x v="11"/>
  </r>
  <r>
    <x v="0"/>
    <x v="4"/>
    <x v="0"/>
    <x v="1"/>
    <x v="0"/>
    <x v="1216"/>
    <x v="1860"/>
    <x v="21"/>
    <x v="0"/>
    <x v="227"/>
    <x v="361"/>
    <x v="361"/>
    <x v="368"/>
    <x v="227"/>
    <x v="4"/>
    <x v="17"/>
    <x v="0"/>
    <x v="626"/>
    <x v="0"/>
    <x v="0"/>
    <x v="23"/>
    <x v="11"/>
  </r>
  <r>
    <x v="0"/>
    <x v="4"/>
    <x v="0"/>
    <x v="1"/>
    <x v="0"/>
    <x v="980"/>
    <x v="2289"/>
    <x v="21"/>
    <x v="0"/>
    <x v="519"/>
    <x v="570"/>
    <x v="570"/>
    <x v="577"/>
    <x v="534"/>
    <x v="4"/>
    <x v="23"/>
    <x v="0"/>
    <x v="923"/>
    <x v="0"/>
    <x v="0"/>
    <x v="23"/>
    <x v="11"/>
  </r>
  <r>
    <x v="0"/>
    <x v="4"/>
    <x v="0"/>
    <x v="1"/>
    <x v="0"/>
    <x v="1265"/>
    <x v="281"/>
    <x v="21"/>
    <x v="0"/>
    <x v="45"/>
    <x v="130"/>
    <x v="130"/>
    <x v="136"/>
    <x v="94"/>
    <x v="4"/>
    <x v="18"/>
    <x v="0"/>
    <x v="291"/>
    <x v="0"/>
    <x v="0"/>
    <x v="23"/>
    <x v="11"/>
  </r>
  <r>
    <x v="0"/>
    <x v="4"/>
    <x v="0"/>
    <x v="1"/>
    <x v="0"/>
    <x v="1375"/>
    <x v="1850"/>
    <x v="21"/>
    <x v="0"/>
    <x v="80"/>
    <x v="452"/>
    <x v="452"/>
    <x v="459"/>
    <x v="95"/>
    <x v="4"/>
    <x v="24"/>
    <x v="0"/>
    <x v="912"/>
    <x v="0"/>
    <x v="0"/>
    <x v="23"/>
    <x v="11"/>
  </r>
  <r>
    <x v="0"/>
    <x v="4"/>
    <x v="0"/>
    <x v="1"/>
    <x v="0"/>
    <x v="1249"/>
    <x v="1296"/>
    <x v="21"/>
    <x v="0"/>
    <x v="57"/>
    <x v="175"/>
    <x v="175"/>
    <x v="182"/>
    <x v="0"/>
    <x v="4"/>
    <x v="17"/>
    <x v="0"/>
    <x v="1013"/>
    <x v="0"/>
    <x v="0"/>
    <x v="23"/>
    <x v="11"/>
  </r>
  <r>
    <x v="0"/>
    <x v="4"/>
    <x v="0"/>
    <x v="1"/>
    <x v="0"/>
    <x v="1393"/>
    <x v="2312"/>
    <x v="21"/>
    <x v="0"/>
    <x v="80"/>
    <x v="312"/>
    <x v="312"/>
    <x v="319"/>
    <x v="165"/>
    <x v="4"/>
    <x v="12"/>
    <x v="0"/>
    <x v="667"/>
    <x v="0"/>
    <x v="0"/>
    <x v="23"/>
    <x v="11"/>
  </r>
  <r>
    <x v="0"/>
    <x v="4"/>
    <x v="0"/>
    <x v="1"/>
    <x v="0"/>
    <x v="943"/>
    <x v="1338"/>
    <x v="21"/>
    <x v="0"/>
    <x v="411"/>
    <x v="558"/>
    <x v="558"/>
    <x v="565"/>
    <x v="546"/>
    <x v="4"/>
    <x v="20"/>
    <x v="0"/>
    <x v="839"/>
    <x v="0"/>
    <x v="0"/>
    <x v="23"/>
    <x v="11"/>
  </r>
  <r>
    <x v="0"/>
    <x v="4"/>
    <x v="0"/>
    <x v="1"/>
    <x v="0"/>
    <x v="1083"/>
    <x v="1339"/>
    <x v="21"/>
    <x v="0"/>
    <x v="411"/>
    <x v="312"/>
    <x v="312"/>
    <x v="319"/>
    <x v="227"/>
    <x v="4"/>
    <x v="28"/>
    <x v="0"/>
    <x v="563"/>
    <x v="0"/>
    <x v="0"/>
    <x v="23"/>
    <x v="11"/>
  </r>
  <r>
    <x v="0"/>
    <x v="4"/>
    <x v="0"/>
    <x v="1"/>
    <x v="0"/>
    <x v="1030"/>
    <x v="1340"/>
    <x v="21"/>
    <x v="0"/>
    <x v="411"/>
    <x v="371"/>
    <x v="371"/>
    <x v="378"/>
    <x v="227"/>
    <x v="4"/>
    <x v="21"/>
    <x v="0"/>
    <x v="635"/>
    <x v="0"/>
    <x v="0"/>
    <x v="23"/>
    <x v="11"/>
  </r>
  <r>
    <x v="0"/>
    <x v="4"/>
    <x v="0"/>
    <x v="1"/>
    <x v="0"/>
    <x v="1424"/>
    <x v="1266"/>
    <x v="21"/>
    <x v="0"/>
    <x v="177"/>
    <x v="151"/>
    <x v="151"/>
    <x v="158"/>
    <x v="78"/>
    <x v="4"/>
    <x v="25"/>
    <x v="0"/>
    <x v="412"/>
    <x v="0"/>
    <x v="0"/>
    <x v="23"/>
    <x v="11"/>
  </r>
  <r>
    <x v="0"/>
    <x v="4"/>
    <x v="0"/>
    <x v="1"/>
    <x v="0"/>
    <x v="1575"/>
    <x v="282"/>
    <x v="21"/>
    <x v="0"/>
    <x v="45"/>
    <x v="278"/>
    <x v="278"/>
    <x v="285"/>
    <x v="227"/>
    <x v="4"/>
    <x v="24"/>
    <x v="0"/>
    <x v="477"/>
    <x v="0"/>
    <x v="0"/>
    <x v="23"/>
    <x v="11"/>
  </r>
  <r>
    <x v="0"/>
    <x v="4"/>
    <x v="0"/>
    <x v="1"/>
    <x v="0"/>
    <x v="945"/>
    <x v="1875"/>
    <x v="21"/>
    <x v="0"/>
    <x v="497"/>
    <x v="547"/>
    <x v="547"/>
    <x v="554"/>
    <x v="393"/>
    <x v="4"/>
    <x v="25"/>
    <x v="0"/>
    <x v="964"/>
    <x v="0"/>
    <x v="0"/>
    <x v="23"/>
    <x v="11"/>
  </r>
  <r>
    <x v="0"/>
    <x v="4"/>
    <x v="0"/>
    <x v="1"/>
    <x v="0"/>
    <x v="1388"/>
    <x v="2483"/>
    <x v="21"/>
    <x v="0"/>
    <x v="98"/>
    <x v="301"/>
    <x v="301"/>
    <x v="308"/>
    <x v="227"/>
    <x v="4"/>
    <x v="30"/>
    <x v="0"/>
    <x v="537"/>
    <x v="0"/>
    <x v="0"/>
    <x v="23"/>
    <x v="11"/>
  </r>
  <r>
    <x v="0"/>
    <x v="4"/>
    <x v="0"/>
    <x v="1"/>
    <x v="0"/>
    <x v="1434"/>
    <x v="2484"/>
    <x v="21"/>
    <x v="0"/>
    <x v="98"/>
    <x v="318"/>
    <x v="318"/>
    <x v="325"/>
    <x v="204"/>
    <x v="4"/>
    <x v="17"/>
    <x v="0"/>
    <x v="609"/>
    <x v="0"/>
    <x v="0"/>
    <x v="23"/>
    <x v="11"/>
  </r>
  <r>
    <x v="0"/>
    <x v="4"/>
    <x v="0"/>
    <x v="1"/>
    <x v="0"/>
    <x v="1455"/>
    <x v="1254"/>
    <x v="21"/>
    <x v="0"/>
    <x v="98"/>
    <x v="314"/>
    <x v="314"/>
    <x v="321"/>
    <x v="216"/>
    <x v="4"/>
    <x v="16"/>
    <x v="0"/>
    <x v="581"/>
    <x v="0"/>
    <x v="0"/>
    <x v="23"/>
    <x v="11"/>
  </r>
  <r>
    <x v="0"/>
    <x v="4"/>
    <x v="0"/>
    <x v="1"/>
    <x v="0"/>
    <x v="1510"/>
    <x v="371"/>
    <x v="21"/>
    <x v="0"/>
    <x v="61"/>
    <x v="150"/>
    <x v="150"/>
    <x v="157"/>
    <x v="110"/>
    <x v="4"/>
    <x v="12"/>
    <x v="0"/>
    <x v="362"/>
    <x v="0"/>
    <x v="0"/>
    <x v="23"/>
    <x v="11"/>
  </r>
  <r>
    <x v="0"/>
    <x v="4"/>
    <x v="0"/>
    <x v="1"/>
    <x v="0"/>
    <x v="1489"/>
    <x v="2308"/>
    <x v="21"/>
    <x v="0"/>
    <x v="222"/>
    <x v="150"/>
    <x v="150"/>
    <x v="157"/>
    <x v="123"/>
    <x v="4"/>
    <x v="17"/>
    <x v="0"/>
    <x v="345"/>
    <x v="0"/>
    <x v="0"/>
    <x v="23"/>
    <x v="11"/>
  </r>
  <r>
    <x v="0"/>
    <x v="4"/>
    <x v="0"/>
    <x v="1"/>
    <x v="0"/>
    <x v="1552"/>
    <x v="354"/>
    <x v="21"/>
    <x v="0"/>
    <x v="222"/>
    <x v="150"/>
    <x v="150"/>
    <x v="157"/>
    <x v="123"/>
    <x v="4"/>
    <x v="21"/>
    <x v="0"/>
    <x v="345"/>
    <x v="0"/>
    <x v="0"/>
    <x v="23"/>
    <x v="11"/>
  </r>
  <r>
    <x v="0"/>
    <x v="4"/>
    <x v="0"/>
    <x v="1"/>
    <x v="0"/>
    <x v="1568"/>
    <x v="2309"/>
    <x v="21"/>
    <x v="0"/>
    <x v="222"/>
    <x v="278"/>
    <x v="278"/>
    <x v="285"/>
    <x v="227"/>
    <x v="4"/>
    <x v="16"/>
    <x v="0"/>
    <x v="477"/>
    <x v="0"/>
    <x v="0"/>
    <x v="23"/>
    <x v="11"/>
  </r>
  <r>
    <x v="0"/>
    <x v="4"/>
    <x v="0"/>
    <x v="1"/>
    <x v="0"/>
    <x v="1478"/>
    <x v="2485"/>
    <x v="21"/>
    <x v="0"/>
    <x v="98"/>
    <x v="256"/>
    <x v="256"/>
    <x v="263"/>
    <x v="62"/>
    <x v="4"/>
    <x v="18"/>
    <x v="0"/>
    <x v="820"/>
    <x v="0"/>
    <x v="0"/>
    <x v="23"/>
    <x v="11"/>
  </r>
  <r>
    <x v="0"/>
    <x v="4"/>
    <x v="0"/>
    <x v="1"/>
    <x v="0"/>
    <x v="1323"/>
    <x v="2486"/>
    <x v="21"/>
    <x v="0"/>
    <x v="98"/>
    <x v="257"/>
    <x v="257"/>
    <x v="264"/>
    <x v="123"/>
    <x v="4"/>
    <x v="21"/>
    <x v="0"/>
    <x v="660"/>
    <x v="0"/>
    <x v="0"/>
    <x v="23"/>
    <x v="11"/>
  </r>
  <r>
    <x v="0"/>
    <x v="4"/>
    <x v="0"/>
    <x v="1"/>
    <x v="0"/>
    <x v="1449"/>
    <x v="355"/>
    <x v="21"/>
    <x v="0"/>
    <x v="222"/>
    <x v="278"/>
    <x v="278"/>
    <x v="285"/>
    <x v="216"/>
    <x v="4"/>
    <x v="15"/>
    <x v="0"/>
    <x v="496"/>
    <x v="0"/>
    <x v="0"/>
    <x v="23"/>
    <x v="11"/>
  </r>
  <r>
    <x v="0"/>
    <x v="4"/>
    <x v="0"/>
    <x v="1"/>
    <x v="0"/>
    <x v="1394"/>
    <x v="1267"/>
    <x v="21"/>
    <x v="0"/>
    <x v="177"/>
    <x v="278"/>
    <x v="278"/>
    <x v="285"/>
    <x v="227"/>
    <x v="4"/>
    <x v="16"/>
    <x v="0"/>
    <x v="477"/>
    <x v="0"/>
    <x v="0"/>
    <x v="23"/>
    <x v="11"/>
  </r>
  <r>
    <x v="0"/>
    <x v="4"/>
    <x v="0"/>
    <x v="1"/>
    <x v="0"/>
    <x v="1205"/>
    <x v="873"/>
    <x v="21"/>
    <x v="0"/>
    <x v="77"/>
    <x v="452"/>
    <x v="452"/>
    <x v="459"/>
    <x v="597"/>
    <x v="4"/>
    <x v="43"/>
    <x v="0"/>
    <x v="150"/>
    <x v="0"/>
    <x v="0"/>
    <x v="23"/>
    <x v="11"/>
  </r>
  <r>
    <x v="0"/>
    <x v="4"/>
    <x v="0"/>
    <x v="1"/>
    <x v="0"/>
    <x v="1524"/>
    <x v="283"/>
    <x v="21"/>
    <x v="0"/>
    <x v="45"/>
    <x v="278"/>
    <x v="278"/>
    <x v="285"/>
    <x v="227"/>
    <x v="4"/>
    <x v="25"/>
    <x v="0"/>
    <x v="477"/>
    <x v="0"/>
    <x v="0"/>
    <x v="23"/>
    <x v="11"/>
  </r>
  <r>
    <x v="0"/>
    <x v="4"/>
    <x v="0"/>
    <x v="1"/>
    <x v="0"/>
    <x v="1559"/>
    <x v="1083"/>
    <x v="21"/>
    <x v="0"/>
    <x v="45"/>
    <x v="278"/>
    <x v="278"/>
    <x v="285"/>
    <x v="227"/>
    <x v="4"/>
    <x v="21"/>
    <x v="0"/>
    <x v="477"/>
    <x v="0"/>
    <x v="0"/>
    <x v="23"/>
    <x v="11"/>
  </r>
  <r>
    <x v="0"/>
    <x v="4"/>
    <x v="0"/>
    <x v="1"/>
    <x v="0"/>
    <x v="1430"/>
    <x v="363"/>
    <x v="21"/>
    <x v="0"/>
    <x v="45"/>
    <x v="422"/>
    <x v="422"/>
    <x v="429"/>
    <x v="227"/>
    <x v="4"/>
    <x v="16"/>
    <x v="0"/>
    <x v="730"/>
    <x v="0"/>
    <x v="0"/>
    <x v="23"/>
    <x v="11"/>
  </r>
  <r>
    <x v="0"/>
    <x v="4"/>
    <x v="0"/>
    <x v="1"/>
    <x v="0"/>
    <x v="1011"/>
    <x v="602"/>
    <x v="21"/>
    <x v="0"/>
    <x v="45"/>
    <x v="278"/>
    <x v="278"/>
    <x v="285"/>
    <x v="227"/>
    <x v="4"/>
    <x v="19"/>
    <x v="0"/>
    <x v="477"/>
    <x v="0"/>
    <x v="0"/>
    <x v="23"/>
    <x v="11"/>
  </r>
  <r>
    <x v="0"/>
    <x v="4"/>
    <x v="0"/>
    <x v="1"/>
    <x v="0"/>
    <x v="1542"/>
    <x v="372"/>
    <x v="21"/>
    <x v="0"/>
    <x v="61"/>
    <x v="278"/>
    <x v="278"/>
    <x v="285"/>
    <x v="19"/>
    <x v="4"/>
    <x v="20"/>
    <x v="0"/>
    <x v="1019"/>
    <x v="0"/>
    <x v="0"/>
    <x v="23"/>
    <x v="11"/>
  </r>
  <r>
    <x v="0"/>
    <x v="4"/>
    <x v="0"/>
    <x v="1"/>
    <x v="0"/>
    <x v="947"/>
    <x v="284"/>
    <x v="21"/>
    <x v="0"/>
    <x v="45"/>
    <x v="150"/>
    <x v="150"/>
    <x v="157"/>
    <x v="123"/>
    <x v="4"/>
    <x v="25"/>
    <x v="0"/>
    <x v="345"/>
    <x v="0"/>
    <x v="0"/>
    <x v="23"/>
    <x v="11"/>
  </r>
  <r>
    <x v="0"/>
    <x v="4"/>
    <x v="0"/>
    <x v="1"/>
    <x v="0"/>
    <x v="1274"/>
    <x v="1268"/>
    <x v="21"/>
    <x v="0"/>
    <x v="177"/>
    <x v="150"/>
    <x v="150"/>
    <x v="157"/>
    <x v="123"/>
    <x v="4"/>
    <x v="27"/>
    <x v="0"/>
    <x v="345"/>
    <x v="0"/>
    <x v="0"/>
    <x v="23"/>
    <x v="11"/>
  </r>
  <r>
    <x v="0"/>
    <x v="4"/>
    <x v="0"/>
    <x v="1"/>
    <x v="0"/>
    <x v="1569"/>
    <x v="2298"/>
    <x v="21"/>
    <x v="0"/>
    <x v="177"/>
    <x v="422"/>
    <x v="422"/>
    <x v="429"/>
    <x v="605"/>
    <x v="4"/>
    <x v="20"/>
    <x v="0"/>
    <x v="130"/>
    <x v="0"/>
    <x v="0"/>
    <x v="23"/>
    <x v="11"/>
  </r>
  <r>
    <x v="0"/>
    <x v="4"/>
    <x v="0"/>
    <x v="1"/>
    <x v="0"/>
    <x v="1087"/>
    <x v="2310"/>
    <x v="21"/>
    <x v="0"/>
    <x v="222"/>
    <x v="278"/>
    <x v="278"/>
    <x v="285"/>
    <x v="227"/>
    <x v="4"/>
    <x v="18"/>
    <x v="0"/>
    <x v="477"/>
    <x v="0"/>
    <x v="0"/>
    <x v="23"/>
    <x v="11"/>
  </r>
  <r>
    <x v="0"/>
    <x v="4"/>
    <x v="0"/>
    <x v="1"/>
    <x v="0"/>
    <x v="1191"/>
    <x v="1301"/>
    <x v="21"/>
    <x v="0"/>
    <x v="222"/>
    <x v="278"/>
    <x v="278"/>
    <x v="285"/>
    <x v="227"/>
    <x v="4"/>
    <x v="15"/>
    <x v="0"/>
    <x v="477"/>
    <x v="0"/>
    <x v="0"/>
    <x v="23"/>
    <x v="11"/>
  </r>
  <r>
    <x v="0"/>
    <x v="4"/>
    <x v="0"/>
    <x v="1"/>
    <x v="0"/>
    <x v="1358"/>
    <x v="2311"/>
    <x v="21"/>
    <x v="0"/>
    <x v="222"/>
    <x v="278"/>
    <x v="278"/>
    <x v="285"/>
    <x v="227"/>
    <x v="4"/>
    <x v="19"/>
    <x v="0"/>
    <x v="477"/>
    <x v="0"/>
    <x v="0"/>
    <x v="23"/>
    <x v="11"/>
  </r>
  <r>
    <x v="0"/>
    <x v="4"/>
    <x v="0"/>
    <x v="1"/>
    <x v="0"/>
    <x v="1003"/>
    <x v="356"/>
    <x v="21"/>
    <x v="0"/>
    <x v="222"/>
    <x v="278"/>
    <x v="278"/>
    <x v="285"/>
    <x v="227"/>
    <x v="4"/>
    <x v="24"/>
    <x v="0"/>
    <x v="477"/>
    <x v="0"/>
    <x v="0"/>
    <x v="23"/>
    <x v="11"/>
  </r>
  <r>
    <x v="0"/>
    <x v="4"/>
    <x v="0"/>
    <x v="1"/>
    <x v="0"/>
    <x v="960"/>
    <x v="802"/>
    <x v="21"/>
    <x v="0"/>
    <x v="18"/>
    <x v="548"/>
    <x v="548"/>
    <x v="555"/>
    <x v="534"/>
    <x v="4"/>
    <x v="17"/>
    <x v="0"/>
    <x v="864"/>
    <x v="0"/>
    <x v="0"/>
    <x v="23"/>
    <x v="11"/>
  </r>
  <r>
    <x v="0"/>
    <x v="4"/>
    <x v="0"/>
    <x v="1"/>
    <x v="0"/>
    <x v="1576"/>
    <x v="1302"/>
    <x v="21"/>
    <x v="0"/>
    <x v="222"/>
    <x v="150"/>
    <x v="150"/>
    <x v="157"/>
    <x v="123"/>
    <x v="4"/>
    <x v="26"/>
    <x v="0"/>
    <x v="345"/>
    <x v="0"/>
    <x v="0"/>
    <x v="23"/>
    <x v="11"/>
  </r>
  <r>
    <x v="0"/>
    <x v="4"/>
    <x v="0"/>
    <x v="1"/>
    <x v="0"/>
    <x v="948"/>
    <x v="357"/>
    <x v="21"/>
    <x v="0"/>
    <x v="222"/>
    <x v="150"/>
    <x v="150"/>
    <x v="157"/>
    <x v="123"/>
    <x v="4"/>
    <x v="18"/>
    <x v="0"/>
    <x v="345"/>
    <x v="0"/>
    <x v="0"/>
    <x v="23"/>
    <x v="11"/>
  </r>
  <r>
    <x v="0"/>
    <x v="4"/>
    <x v="0"/>
    <x v="1"/>
    <x v="0"/>
    <x v="1384"/>
    <x v="1861"/>
    <x v="21"/>
    <x v="0"/>
    <x v="329"/>
    <x v="483"/>
    <x v="483"/>
    <x v="490"/>
    <x v="227"/>
    <x v="4"/>
    <x v="20"/>
    <x v="0"/>
    <x v="883"/>
    <x v="0"/>
    <x v="0"/>
    <x v="23"/>
    <x v="11"/>
  </r>
  <r>
    <x v="0"/>
    <x v="4"/>
    <x v="0"/>
    <x v="1"/>
    <x v="0"/>
    <x v="1304"/>
    <x v="1859"/>
    <x v="21"/>
    <x v="0"/>
    <x v="329"/>
    <x v="314"/>
    <x v="314"/>
    <x v="321"/>
    <x v="227"/>
    <x v="4"/>
    <x v="22"/>
    <x v="0"/>
    <x v="565"/>
    <x v="0"/>
    <x v="0"/>
    <x v="23"/>
    <x v="11"/>
  </r>
  <r>
    <x v="0"/>
    <x v="4"/>
    <x v="0"/>
    <x v="1"/>
    <x v="0"/>
    <x v="1536"/>
    <x v="1862"/>
    <x v="21"/>
    <x v="0"/>
    <x v="329"/>
    <x v="176"/>
    <x v="176"/>
    <x v="183"/>
    <x v="105"/>
    <x v="4"/>
    <x v="32"/>
    <x v="0"/>
    <x v="402"/>
    <x v="0"/>
    <x v="0"/>
    <x v="23"/>
    <x v="11"/>
  </r>
  <r>
    <x v="0"/>
    <x v="4"/>
    <x v="0"/>
    <x v="1"/>
    <x v="0"/>
    <x v="1436"/>
    <x v="1895"/>
    <x v="21"/>
    <x v="0"/>
    <x v="482"/>
    <x v="491"/>
    <x v="491"/>
    <x v="498"/>
    <x v="210"/>
    <x v="4"/>
    <x v="14"/>
    <x v="0"/>
    <x v="895"/>
    <x v="0"/>
    <x v="0"/>
    <x v="23"/>
    <x v="11"/>
  </r>
  <r>
    <x v="0"/>
    <x v="4"/>
    <x v="0"/>
    <x v="1"/>
    <x v="0"/>
    <x v="930"/>
    <x v="1362"/>
    <x v="21"/>
    <x v="0"/>
    <x v="465"/>
    <x v="619"/>
    <x v="619"/>
    <x v="626"/>
    <x v="673"/>
    <x v="4"/>
    <x v="15"/>
    <x v="0"/>
    <x v="1254"/>
    <x v="0"/>
    <x v="0"/>
    <x v="23"/>
    <x v="11"/>
  </r>
  <r>
    <x v="0"/>
    <x v="4"/>
    <x v="0"/>
    <x v="1"/>
    <x v="0"/>
    <x v="966"/>
    <x v="1363"/>
    <x v="21"/>
    <x v="0"/>
    <x v="465"/>
    <x v="330"/>
    <x v="330"/>
    <x v="337"/>
    <x v="227"/>
    <x v="4"/>
    <x v="17"/>
    <x v="0"/>
    <x v="595"/>
    <x v="0"/>
    <x v="0"/>
    <x v="23"/>
    <x v="11"/>
  </r>
  <r>
    <x v="0"/>
    <x v="4"/>
    <x v="0"/>
    <x v="1"/>
    <x v="0"/>
    <x v="953"/>
    <x v="2329"/>
    <x v="21"/>
    <x v="0"/>
    <x v="121"/>
    <x v="544"/>
    <x v="544"/>
    <x v="551"/>
    <x v="546"/>
    <x v="4"/>
    <x v="19"/>
    <x v="0"/>
    <x v="790"/>
    <x v="0"/>
    <x v="0"/>
    <x v="23"/>
    <x v="11"/>
  </r>
  <r>
    <x v="0"/>
    <x v="4"/>
    <x v="0"/>
    <x v="1"/>
    <x v="0"/>
    <x v="1137"/>
    <x v="2330"/>
    <x v="21"/>
    <x v="0"/>
    <x v="121"/>
    <x v="312"/>
    <x v="312"/>
    <x v="319"/>
    <x v="237"/>
    <x v="4"/>
    <x v="15"/>
    <x v="0"/>
    <x v="541"/>
    <x v="0"/>
    <x v="0"/>
    <x v="23"/>
    <x v="11"/>
  </r>
  <r>
    <x v="0"/>
    <x v="4"/>
    <x v="0"/>
    <x v="1"/>
    <x v="0"/>
    <x v="1095"/>
    <x v="1299"/>
    <x v="21"/>
    <x v="0"/>
    <x v="9"/>
    <x v="312"/>
    <x v="312"/>
    <x v="319"/>
    <x v="178"/>
    <x v="4"/>
    <x v="16"/>
    <x v="0"/>
    <x v="648"/>
    <x v="0"/>
    <x v="0"/>
    <x v="23"/>
    <x v="11"/>
  </r>
  <r>
    <x v="0"/>
    <x v="4"/>
    <x v="0"/>
    <x v="1"/>
    <x v="0"/>
    <x v="1141"/>
    <x v="2516"/>
    <x v="21"/>
    <x v="0"/>
    <x v="222"/>
    <x v="278"/>
    <x v="278"/>
    <x v="285"/>
    <x v="227"/>
    <x v="4"/>
    <x v="18"/>
    <x v="0"/>
    <x v="477"/>
    <x v="0"/>
    <x v="0"/>
    <x v="23"/>
    <x v="11"/>
  </r>
  <r>
    <x v="0"/>
    <x v="4"/>
    <x v="0"/>
    <x v="1"/>
    <x v="0"/>
    <x v="1429"/>
    <x v="1103"/>
    <x v="21"/>
    <x v="0"/>
    <x v="425"/>
    <x v="317"/>
    <x v="317"/>
    <x v="324"/>
    <x v="37"/>
    <x v="4"/>
    <x v="24"/>
    <x v="0"/>
    <x v="949"/>
    <x v="0"/>
    <x v="0"/>
    <x v="23"/>
    <x v="11"/>
  </r>
  <r>
    <x v="0"/>
    <x v="4"/>
    <x v="0"/>
    <x v="1"/>
    <x v="0"/>
    <x v="1282"/>
    <x v="1364"/>
    <x v="21"/>
    <x v="0"/>
    <x v="137"/>
    <x v="296"/>
    <x v="296"/>
    <x v="303"/>
    <x v="0"/>
    <x v="4"/>
    <x v="19"/>
    <x v="0"/>
    <x v="1095"/>
    <x v="0"/>
    <x v="0"/>
    <x v="23"/>
    <x v="11"/>
  </r>
  <r>
    <x v="0"/>
    <x v="4"/>
    <x v="0"/>
    <x v="1"/>
    <x v="0"/>
    <x v="963"/>
    <x v="2332"/>
    <x v="21"/>
    <x v="0"/>
    <x v="34"/>
    <x v="324"/>
    <x v="324"/>
    <x v="331"/>
    <x v="524"/>
    <x v="4"/>
    <x v="18"/>
    <x v="0"/>
    <x v="175"/>
    <x v="0"/>
    <x v="0"/>
    <x v="23"/>
    <x v="11"/>
  </r>
  <r>
    <x v="0"/>
    <x v="4"/>
    <x v="0"/>
    <x v="1"/>
    <x v="0"/>
    <x v="954"/>
    <x v="2333"/>
    <x v="21"/>
    <x v="0"/>
    <x v="34"/>
    <x v="324"/>
    <x v="324"/>
    <x v="331"/>
    <x v="385"/>
    <x v="4"/>
    <x v="17"/>
    <x v="0"/>
    <x v="326"/>
    <x v="0"/>
    <x v="0"/>
    <x v="23"/>
    <x v="11"/>
  </r>
  <r>
    <x v="0"/>
    <x v="4"/>
    <x v="0"/>
    <x v="1"/>
    <x v="0"/>
    <x v="936"/>
    <x v="2334"/>
    <x v="21"/>
    <x v="0"/>
    <x v="34"/>
    <x v="616"/>
    <x v="616"/>
    <x v="623"/>
    <x v="690"/>
    <x v="4"/>
    <x v="21"/>
    <x v="0"/>
    <x v="1208"/>
    <x v="0"/>
    <x v="0"/>
    <x v="23"/>
    <x v="11"/>
  </r>
  <r>
    <x v="0"/>
    <x v="4"/>
    <x v="0"/>
    <x v="1"/>
    <x v="0"/>
    <x v="1584"/>
    <x v="1271"/>
    <x v="21"/>
    <x v="0"/>
    <x v="11"/>
    <x v="150"/>
    <x v="150"/>
    <x v="157"/>
    <x v="123"/>
    <x v="4"/>
    <x v="27"/>
    <x v="0"/>
    <x v="345"/>
    <x v="0"/>
    <x v="0"/>
    <x v="23"/>
    <x v="11"/>
  </r>
  <r>
    <x v="0"/>
    <x v="4"/>
    <x v="0"/>
    <x v="1"/>
    <x v="0"/>
    <x v="1356"/>
    <x v="584"/>
    <x v="21"/>
    <x v="0"/>
    <x v="11"/>
    <x v="278"/>
    <x v="278"/>
    <x v="285"/>
    <x v="227"/>
    <x v="4"/>
    <x v="24"/>
    <x v="0"/>
    <x v="477"/>
    <x v="0"/>
    <x v="0"/>
    <x v="23"/>
    <x v="11"/>
  </r>
  <r>
    <x v="0"/>
    <x v="4"/>
    <x v="0"/>
    <x v="1"/>
    <x v="0"/>
    <x v="1447"/>
    <x v="590"/>
    <x v="21"/>
    <x v="0"/>
    <x v="9"/>
    <x v="312"/>
    <x v="312"/>
    <x v="319"/>
    <x v="227"/>
    <x v="4"/>
    <x v="29"/>
    <x v="0"/>
    <x v="563"/>
    <x v="0"/>
    <x v="0"/>
    <x v="23"/>
    <x v="11"/>
  </r>
  <r>
    <x v="0"/>
    <x v="4"/>
    <x v="0"/>
    <x v="1"/>
    <x v="0"/>
    <x v="1288"/>
    <x v="1300"/>
    <x v="21"/>
    <x v="0"/>
    <x v="9"/>
    <x v="175"/>
    <x v="175"/>
    <x v="182"/>
    <x v="123"/>
    <x v="4"/>
    <x v="23"/>
    <x v="0"/>
    <x v="366"/>
    <x v="0"/>
    <x v="0"/>
    <x v="23"/>
    <x v="11"/>
  </r>
  <r>
    <x v="0"/>
    <x v="4"/>
    <x v="0"/>
    <x v="1"/>
    <x v="0"/>
    <x v="1350"/>
    <x v="2520"/>
    <x v="21"/>
    <x v="0"/>
    <x v="80"/>
    <x v="312"/>
    <x v="312"/>
    <x v="319"/>
    <x v="143"/>
    <x v="4"/>
    <x v="26"/>
    <x v="0"/>
    <x v="717"/>
    <x v="0"/>
    <x v="0"/>
    <x v="23"/>
    <x v="11"/>
  </r>
  <r>
    <x v="0"/>
    <x v="4"/>
    <x v="0"/>
    <x v="1"/>
    <x v="0"/>
    <x v="1512"/>
    <x v="621"/>
    <x v="21"/>
    <x v="0"/>
    <x v="181"/>
    <x v="524"/>
    <x v="524"/>
    <x v="531"/>
    <x v="489"/>
    <x v="4"/>
    <x v="26"/>
    <x v="0"/>
    <x v="761"/>
    <x v="0"/>
    <x v="0"/>
    <x v="23"/>
    <x v="11"/>
  </r>
  <r>
    <x v="0"/>
    <x v="4"/>
    <x v="0"/>
    <x v="1"/>
    <x v="0"/>
    <x v="1334"/>
    <x v="347"/>
    <x v="21"/>
    <x v="0"/>
    <x v="17"/>
    <x v="312"/>
    <x v="312"/>
    <x v="319"/>
    <x v="185"/>
    <x v="4"/>
    <x v="20"/>
    <x v="0"/>
    <x v="638"/>
    <x v="0"/>
    <x v="0"/>
    <x v="23"/>
    <x v="11"/>
  </r>
  <r>
    <x v="0"/>
    <x v="4"/>
    <x v="0"/>
    <x v="1"/>
    <x v="0"/>
    <x v="1229"/>
    <x v="1806"/>
    <x v="21"/>
    <x v="0"/>
    <x v="53"/>
    <x v="314"/>
    <x v="314"/>
    <x v="321"/>
    <x v="178"/>
    <x v="4"/>
    <x v="34"/>
    <x v="0"/>
    <x v="652"/>
    <x v="0"/>
    <x v="0"/>
    <x v="23"/>
    <x v="11"/>
  </r>
  <r>
    <x v="0"/>
    <x v="4"/>
    <x v="0"/>
    <x v="1"/>
    <x v="0"/>
    <x v="1413"/>
    <x v="2509"/>
    <x v="21"/>
    <x v="0"/>
    <x v="53"/>
    <x v="314"/>
    <x v="314"/>
    <x v="321"/>
    <x v="20"/>
    <x v="4"/>
    <x v="18"/>
    <x v="0"/>
    <x v="1035"/>
    <x v="0"/>
    <x v="0"/>
    <x v="23"/>
    <x v="11"/>
  </r>
  <r>
    <x v="0"/>
    <x v="4"/>
    <x v="0"/>
    <x v="1"/>
    <x v="0"/>
    <x v="979"/>
    <x v="821"/>
    <x v="21"/>
    <x v="0"/>
    <x v="53"/>
    <x v="402"/>
    <x v="402"/>
    <x v="409"/>
    <x v="210"/>
    <x v="4"/>
    <x v="24"/>
    <x v="0"/>
    <x v="696"/>
    <x v="0"/>
    <x v="0"/>
    <x v="23"/>
    <x v="11"/>
  </r>
  <r>
    <x v="0"/>
    <x v="4"/>
    <x v="0"/>
    <x v="1"/>
    <x v="0"/>
    <x v="1313"/>
    <x v="1807"/>
    <x v="21"/>
    <x v="0"/>
    <x v="53"/>
    <x v="314"/>
    <x v="314"/>
    <x v="321"/>
    <x v="184"/>
    <x v="4"/>
    <x v="20"/>
    <x v="0"/>
    <x v="642"/>
    <x v="0"/>
    <x v="0"/>
    <x v="23"/>
    <x v="11"/>
  </r>
  <r>
    <x v="0"/>
    <x v="4"/>
    <x v="0"/>
    <x v="1"/>
    <x v="0"/>
    <x v="1124"/>
    <x v="1278"/>
    <x v="21"/>
    <x v="0"/>
    <x v="53"/>
    <x v="314"/>
    <x v="314"/>
    <x v="321"/>
    <x v="227"/>
    <x v="4"/>
    <x v="18"/>
    <x v="0"/>
    <x v="565"/>
    <x v="0"/>
    <x v="0"/>
    <x v="23"/>
    <x v="11"/>
  </r>
  <r>
    <x v="0"/>
    <x v="4"/>
    <x v="0"/>
    <x v="1"/>
    <x v="0"/>
    <x v="1370"/>
    <x v="2510"/>
    <x v="21"/>
    <x v="0"/>
    <x v="53"/>
    <x v="198"/>
    <x v="198"/>
    <x v="205"/>
    <x v="18"/>
    <x v="4"/>
    <x v="27"/>
    <x v="0"/>
    <x v="962"/>
    <x v="0"/>
    <x v="0"/>
    <x v="23"/>
    <x v="11"/>
  </r>
  <r>
    <x v="0"/>
    <x v="4"/>
    <x v="0"/>
    <x v="1"/>
    <x v="0"/>
    <x v="1154"/>
    <x v="867"/>
    <x v="21"/>
    <x v="0"/>
    <x v="96"/>
    <x v="348"/>
    <x v="348"/>
    <x v="355"/>
    <x v="0"/>
    <x v="4"/>
    <x v="29"/>
    <x v="0"/>
    <x v="1128"/>
    <x v="0"/>
    <x v="0"/>
    <x v="23"/>
    <x v="11"/>
  </r>
  <r>
    <x v="0"/>
    <x v="4"/>
    <x v="0"/>
    <x v="1"/>
    <x v="0"/>
    <x v="956"/>
    <x v="1844"/>
    <x v="21"/>
    <x v="0"/>
    <x v="215"/>
    <x v="419"/>
    <x v="419"/>
    <x v="426"/>
    <x v="184"/>
    <x v="4"/>
    <x v="21"/>
    <x v="0"/>
    <x v="782"/>
    <x v="0"/>
    <x v="0"/>
    <x v="23"/>
    <x v="11"/>
  </r>
  <r>
    <x v="0"/>
    <x v="4"/>
    <x v="0"/>
    <x v="1"/>
    <x v="0"/>
    <x v="1427"/>
    <x v="1303"/>
    <x v="21"/>
    <x v="0"/>
    <x v="215"/>
    <x v="386"/>
    <x v="386"/>
    <x v="393"/>
    <x v="201"/>
    <x v="4"/>
    <x v="20"/>
    <x v="0"/>
    <x v="679"/>
    <x v="0"/>
    <x v="0"/>
    <x v="23"/>
    <x v="11"/>
  </r>
  <r>
    <x v="0"/>
    <x v="4"/>
    <x v="0"/>
    <x v="1"/>
    <x v="0"/>
    <x v="1541"/>
    <x v="842"/>
    <x v="21"/>
    <x v="0"/>
    <x v="215"/>
    <x v="448"/>
    <x v="448"/>
    <x v="455"/>
    <x v="227"/>
    <x v="4"/>
    <x v="16"/>
    <x v="0"/>
    <x v="773"/>
    <x v="0"/>
    <x v="0"/>
    <x v="23"/>
    <x v="11"/>
  </r>
  <r>
    <x v="0"/>
    <x v="4"/>
    <x v="0"/>
    <x v="1"/>
    <x v="0"/>
    <x v="1558"/>
    <x v="1306"/>
    <x v="21"/>
    <x v="0"/>
    <x v="215"/>
    <x v="411"/>
    <x v="411"/>
    <x v="418"/>
    <x v="71"/>
    <x v="4"/>
    <x v="19"/>
    <x v="0"/>
    <x v="906"/>
    <x v="0"/>
    <x v="0"/>
    <x v="23"/>
    <x v="11"/>
  </r>
  <r>
    <x v="0"/>
    <x v="4"/>
    <x v="0"/>
    <x v="1"/>
    <x v="0"/>
    <x v="1448"/>
    <x v="2517"/>
    <x v="21"/>
    <x v="0"/>
    <x v="215"/>
    <x v="419"/>
    <x v="419"/>
    <x v="426"/>
    <x v="227"/>
    <x v="4"/>
    <x v="13"/>
    <x v="0"/>
    <x v="722"/>
    <x v="0"/>
    <x v="0"/>
    <x v="23"/>
    <x v="11"/>
  </r>
  <r>
    <x v="0"/>
    <x v="4"/>
    <x v="0"/>
    <x v="1"/>
    <x v="0"/>
    <x v="1571"/>
    <x v="591"/>
    <x v="21"/>
    <x v="0"/>
    <x v="215"/>
    <x v="595"/>
    <x v="595"/>
    <x v="602"/>
    <x v="415"/>
    <x v="4"/>
    <x v="21"/>
    <x v="0"/>
    <x v="1076"/>
    <x v="0"/>
    <x v="0"/>
    <x v="23"/>
    <x v="11"/>
  </r>
  <r>
    <x v="0"/>
    <x v="4"/>
    <x v="0"/>
    <x v="1"/>
    <x v="0"/>
    <x v="1361"/>
    <x v="1304"/>
    <x v="21"/>
    <x v="0"/>
    <x v="215"/>
    <x v="590"/>
    <x v="590"/>
    <x v="597"/>
    <x v="534"/>
    <x v="4"/>
    <x v="18"/>
    <x v="0"/>
    <x v="966"/>
    <x v="0"/>
    <x v="0"/>
    <x v="23"/>
    <x v="11"/>
  </r>
  <r>
    <x v="0"/>
    <x v="4"/>
    <x v="0"/>
    <x v="1"/>
    <x v="0"/>
    <x v="1504"/>
    <x v="843"/>
    <x v="21"/>
    <x v="0"/>
    <x v="215"/>
    <x v="595"/>
    <x v="595"/>
    <x v="602"/>
    <x v="523"/>
    <x v="4"/>
    <x v="15"/>
    <x v="0"/>
    <x v="1000"/>
    <x v="0"/>
    <x v="0"/>
    <x v="23"/>
    <x v="11"/>
  </r>
  <r>
    <x v="0"/>
    <x v="4"/>
    <x v="0"/>
    <x v="1"/>
    <x v="0"/>
    <x v="1523"/>
    <x v="1307"/>
    <x v="21"/>
    <x v="0"/>
    <x v="215"/>
    <x v="594"/>
    <x v="594"/>
    <x v="601"/>
    <x v="257"/>
    <x v="4"/>
    <x v="19"/>
    <x v="0"/>
    <x v="1185"/>
    <x v="0"/>
    <x v="0"/>
    <x v="23"/>
    <x v="11"/>
  </r>
  <r>
    <x v="0"/>
    <x v="4"/>
    <x v="0"/>
    <x v="1"/>
    <x v="0"/>
    <x v="1211"/>
    <x v="2518"/>
    <x v="21"/>
    <x v="0"/>
    <x v="215"/>
    <x v="595"/>
    <x v="595"/>
    <x v="602"/>
    <x v="422"/>
    <x v="4"/>
    <x v="17"/>
    <x v="0"/>
    <x v="1074"/>
    <x v="0"/>
    <x v="0"/>
    <x v="23"/>
    <x v="11"/>
  </r>
  <r>
    <x v="0"/>
    <x v="4"/>
    <x v="0"/>
    <x v="1"/>
    <x v="0"/>
    <x v="1299"/>
    <x v="596"/>
    <x v="21"/>
    <x v="0"/>
    <x v="215"/>
    <x v="593"/>
    <x v="593"/>
    <x v="600"/>
    <x v="534"/>
    <x v="4"/>
    <x v="18"/>
    <x v="0"/>
    <x v="977"/>
    <x v="0"/>
    <x v="0"/>
    <x v="23"/>
    <x v="11"/>
  </r>
  <r>
    <x v="0"/>
    <x v="4"/>
    <x v="0"/>
    <x v="1"/>
    <x v="0"/>
    <x v="1373"/>
    <x v="1309"/>
    <x v="21"/>
    <x v="0"/>
    <x v="215"/>
    <x v="595"/>
    <x v="595"/>
    <x v="602"/>
    <x v="128"/>
    <x v="4"/>
    <x v="16"/>
    <x v="0"/>
    <x v="1206"/>
    <x v="0"/>
    <x v="0"/>
    <x v="23"/>
    <x v="11"/>
  </r>
  <r>
    <x v="0"/>
    <x v="4"/>
    <x v="0"/>
    <x v="1"/>
    <x v="0"/>
    <x v="1090"/>
    <x v="1845"/>
    <x v="21"/>
    <x v="0"/>
    <x v="215"/>
    <x v="386"/>
    <x v="386"/>
    <x v="393"/>
    <x v="227"/>
    <x v="4"/>
    <x v="18"/>
    <x v="0"/>
    <x v="646"/>
    <x v="0"/>
    <x v="0"/>
    <x v="23"/>
    <x v="11"/>
  </r>
  <r>
    <x v="0"/>
    <x v="4"/>
    <x v="0"/>
    <x v="1"/>
    <x v="0"/>
    <x v="1468"/>
    <x v="1305"/>
    <x v="21"/>
    <x v="0"/>
    <x v="215"/>
    <x v="386"/>
    <x v="386"/>
    <x v="393"/>
    <x v="227"/>
    <x v="4"/>
    <x v="22"/>
    <x v="0"/>
    <x v="646"/>
    <x v="0"/>
    <x v="0"/>
    <x v="23"/>
    <x v="11"/>
  </r>
  <r>
    <x v="0"/>
    <x v="4"/>
    <x v="0"/>
    <x v="1"/>
    <x v="0"/>
    <x v="1497"/>
    <x v="1310"/>
    <x v="21"/>
    <x v="0"/>
    <x v="215"/>
    <x v="448"/>
    <x v="448"/>
    <x v="455"/>
    <x v="167"/>
    <x v="4"/>
    <x v="14"/>
    <x v="0"/>
    <x v="823"/>
    <x v="0"/>
    <x v="0"/>
    <x v="23"/>
    <x v="11"/>
  </r>
  <r>
    <x v="0"/>
    <x v="4"/>
    <x v="0"/>
    <x v="1"/>
    <x v="0"/>
    <x v="1044"/>
    <x v="622"/>
    <x v="21"/>
    <x v="0"/>
    <x v="181"/>
    <x v="402"/>
    <x v="402"/>
    <x v="409"/>
    <x v="227"/>
    <x v="4"/>
    <x v="28"/>
    <x v="0"/>
    <x v="676"/>
    <x v="0"/>
    <x v="0"/>
    <x v="23"/>
    <x v="11"/>
  </r>
  <r>
    <x v="0"/>
    <x v="4"/>
    <x v="0"/>
    <x v="1"/>
    <x v="0"/>
    <x v="1402"/>
    <x v="1866"/>
    <x v="21"/>
    <x v="0"/>
    <x v="542"/>
    <x v="297"/>
    <x v="297"/>
    <x v="304"/>
    <x v="549"/>
    <x v="4"/>
    <x v="16"/>
    <x v="0"/>
    <x v="114"/>
    <x v="0"/>
    <x v="0"/>
    <x v="23"/>
    <x v="11"/>
  </r>
  <r>
    <x v="0"/>
    <x v="4"/>
    <x v="0"/>
    <x v="1"/>
    <x v="0"/>
    <x v="1550"/>
    <x v="623"/>
    <x v="21"/>
    <x v="0"/>
    <x v="181"/>
    <x v="402"/>
    <x v="402"/>
    <x v="409"/>
    <x v="210"/>
    <x v="4"/>
    <x v="28"/>
    <x v="0"/>
    <x v="696"/>
    <x v="0"/>
    <x v="0"/>
    <x v="23"/>
    <x v="11"/>
  </r>
  <r>
    <x v="0"/>
    <x v="4"/>
    <x v="0"/>
    <x v="1"/>
    <x v="0"/>
    <x v="1238"/>
    <x v="624"/>
    <x v="21"/>
    <x v="0"/>
    <x v="181"/>
    <x v="402"/>
    <x v="402"/>
    <x v="409"/>
    <x v="600"/>
    <x v="4"/>
    <x v="20"/>
    <x v="0"/>
    <x v="118"/>
    <x v="0"/>
    <x v="0"/>
    <x v="23"/>
    <x v="11"/>
  </r>
  <r>
    <x v="0"/>
    <x v="4"/>
    <x v="0"/>
    <x v="1"/>
    <x v="0"/>
    <x v="1045"/>
    <x v="822"/>
    <x v="21"/>
    <x v="0"/>
    <x v="53"/>
    <x v="355"/>
    <x v="355"/>
    <x v="362"/>
    <x v="223"/>
    <x v="4"/>
    <x v="27"/>
    <x v="0"/>
    <x v="622"/>
    <x v="0"/>
    <x v="0"/>
    <x v="23"/>
    <x v="11"/>
  </r>
  <r>
    <x v="0"/>
    <x v="4"/>
    <x v="0"/>
    <x v="1"/>
    <x v="0"/>
    <x v="1390"/>
    <x v="1867"/>
    <x v="21"/>
    <x v="0"/>
    <x v="542"/>
    <x v="190"/>
    <x v="190"/>
    <x v="197"/>
    <x v="123"/>
    <x v="4"/>
    <x v="15"/>
    <x v="0"/>
    <x v="384"/>
    <x v="0"/>
    <x v="0"/>
    <x v="23"/>
    <x v="11"/>
  </r>
  <r>
    <x v="0"/>
    <x v="4"/>
    <x v="0"/>
    <x v="1"/>
    <x v="0"/>
    <x v="1380"/>
    <x v="1868"/>
    <x v="21"/>
    <x v="0"/>
    <x v="542"/>
    <x v="299"/>
    <x v="299"/>
    <x v="306"/>
    <x v="548"/>
    <x v="4"/>
    <x v="14"/>
    <x v="0"/>
    <x v="117"/>
    <x v="0"/>
    <x v="0"/>
    <x v="23"/>
    <x v="11"/>
  </r>
  <r>
    <x v="0"/>
    <x v="4"/>
    <x v="0"/>
    <x v="1"/>
    <x v="0"/>
    <x v="1268"/>
    <x v="1846"/>
    <x v="21"/>
    <x v="0"/>
    <x v="149"/>
    <x v="428"/>
    <x v="428"/>
    <x v="435"/>
    <x v="227"/>
    <x v="4"/>
    <x v="22"/>
    <x v="0"/>
    <x v="746"/>
    <x v="0"/>
    <x v="0"/>
    <x v="23"/>
    <x v="11"/>
  </r>
  <r>
    <x v="0"/>
    <x v="4"/>
    <x v="0"/>
    <x v="1"/>
    <x v="0"/>
    <x v="1175"/>
    <x v="275"/>
    <x v="21"/>
    <x v="0"/>
    <x v="149"/>
    <x v="410"/>
    <x v="410"/>
    <x v="417"/>
    <x v="134"/>
    <x v="4"/>
    <x v="18"/>
    <x v="0"/>
    <x v="825"/>
    <x v="0"/>
    <x v="0"/>
    <x v="23"/>
    <x v="11"/>
  </r>
  <r>
    <x v="0"/>
    <x v="4"/>
    <x v="0"/>
    <x v="1"/>
    <x v="0"/>
    <x v="1408"/>
    <x v="830"/>
    <x v="21"/>
    <x v="0"/>
    <x v="148"/>
    <x v="371"/>
    <x v="371"/>
    <x v="378"/>
    <x v="210"/>
    <x v="4"/>
    <x v="23"/>
    <x v="0"/>
    <x v="649"/>
    <x v="0"/>
    <x v="0"/>
    <x v="23"/>
    <x v="11"/>
  </r>
  <r>
    <x v="0"/>
    <x v="4"/>
    <x v="0"/>
    <x v="1"/>
    <x v="0"/>
    <x v="939"/>
    <x v="361"/>
    <x v="21"/>
    <x v="0"/>
    <x v="467"/>
    <x v="556"/>
    <x v="556"/>
    <x v="563"/>
    <x v="546"/>
    <x v="4"/>
    <x v="30"/>
    <x v="0"/>
    <x v="836"/>
    <x v="0"/>
    <x v="0"/>
    <x v="23"/>
    <x v="11"/>
  </r>
  <r>
    <x v="0"/>
    <x v="4"/>
    <x v="0"/>
    <x v="1"/>
    <x v="0"/>
    <x v="1012"/>
    <x v="362"/>
    <x v="21"/>
    <x v="0"/>
    <x v="467"/>
    <x v="306"/>
    <x v="306"/>
    <x v="313"/>
    <x v="227"/>
    <x v="4"/>
    <x v="24"/>
    <x v="0"/>
    <x v="553"/>
    <x v="0"/>
    <x v="0"/>
    <x v="23"/>
    <x v="11"/>
  </r>
  <r>
    <x v="0"/>
    <x v="4"/>
    <x v="0"/>
    <x v="1"/>
    <x v="0"/>
    <x v="1300"/>
    <x v="1308"/>
    <x v="21"/>
    <x v="0"/>
    <x v="469"/>
    <x v="394"/>
    <x v="394"/>
    <x v="401"/>
    <x v="227"/>
    <x v="4"/>
    <x v="22"/>
    <x v="0"/>
    <x v="664"/>
    <x v="0"/>
    <x v="0"/>
    <x v="23"/>
    <x v="11"/>
  </r>
  <r>
    <x v="0"/>
    <x v="4"/>
    <x v="0"/>
    <x v="1"/>
    <x v="0"/>
    <x v="1352"/>
    <x v="2519"/>
    <x v="21"/>
    <x v="0"/>
    <x v="469"/>
    <x v="441"/>
    <x v="441"/>
    <x v="448"/>
    <x v="227"/>
    <x v="4"/>
    <x v="23"/>
    <x v="0"/>
    <x v="768"/>
    <x v="0"/>
    <x v="0"/>
    <x v="23"/>
    <x v="11"/>
  </r>
  <r>
    <x v="0"/>
    <x v="4"/>
    <x v="0"/>
    <x v="1"/>
    <x v="0"/>
    <x v="1225"/>
    <x v="273"/>
    <x v="21"/>
    <x v="0"/>
    <x v="469"/>
    <x v="383"/>
    <x v="383"/>
    <x v="390"/>
    <x v="174"/>
    <x v="4"/>
    <x v="27"/>
    <x v="0"/>
    <x v="731"/>
    <x v="0"/>
    <x v="0"/>
    <x v="23"/>
    <x v="11"/>
  </r>
  <r>
    <x v="0"/>
    <x v="4"/>
    <x v="0"/>
    <x v="1"/>
    <x v="0"/>
    <x v="1102"/>
    <x v="274"/>
    <x v="21"/>
    <x v="0"/>
    <x v="469"/>
    <x v="383"/>
    <x v="383"/>
    <x v="390"/>
    <x v="227"/>
    <x v="4"/>
    <x v="22"/>
    <x v="0"/>
    <x v="641"/>
    <x v="0"/>
    <x v="0"/>
    <x v="23"/>
    <x v="11"/>
  </r>
  <r>
    <x v="0"/>
    <x v="4"/>
    <x v="0"/>
    <x v="1"/>
    <x v="0"/>
    <x v="1622"/>
    <x v="1752"/>
    <x v="24"/>
    <x v="0"/>
    <x v="548"/>
    <x v="638"/>
    <x v="638"/>
    <x v="645"/>
    <x v="722"/>
    <x v="4"/>
    <x v="59"/>
    <x v="0"/>
    <x v="1315"/>
    <x v="0"/>
    <x v="0"/>
    <x v="23"/>
    <x v="11"/>
  </r>
  <r>
    <x v="0"/>
    <x v="4"/>
    <x v="0"/>
    <x v="1"/>
    <x v="0"/>
    <x v="1621"/>
    <x v="786"/>
    <x v="24"/>
    <x v="0"/>
    <x v="547"/>
    <x v="633"/>
    <x v="633"/>
    <x v="640"/>
    <x v="711"/>
    <x v="4"/>
    <x v="59"/>
    <x v="0"/>
    <x v="1308"/>
    <x v="0"/>
    <x v="0"/>
    <x v="23"/>
    <x v="11"/>
  </r>
  <r>
    <x v="0"/>
    <x v="4"/>
    <x v="0"/>
    <x v="1"/>
    <x v="0"/>
    <x v="1620"/>
    <x v="1240"/>
    <x v="24"/>
    <x v="0"/>
    <x v="544"/>
    <x v="638"/>
    <x v="638"/>
    <x v="645"/>
    <x v="719"/>
    <x v="4"/>
    <x v="59"/>
    <x v="0"/>
    <x v="1317"/>
    <x v="0"/>
    <x v="0"/>
    <x v="23"/>
    <x v="11"/>
  </r>
  <r>
    <x v="0"/>
    <x v="4"/>
    <x v="0"/>
    <x v="1"/>
    <x v="0"/>
    <x v="1623"/>
    <x v="1753"/>
    <x v="24"/>
    <x v="0"/>
    <x v="426"/>
    <x v="606"/>
    <x v="606"/>
    <x v="613"/>
    <x v="651"/>
    <x v="4"/>
    <x v="59"/>
    <x v="0"/>
    <x v="1197"/>
    <x v="0"/>
    <x v="0"/>
    <x v="23"/>
    <x v="11"/>
  </r>
  <r>
    <x v="0"/>
    <x v="4"/>
    <x v="0"/>
    <x v="1"/>
    <x v="0"/>
    <x v="1624"/>
    <x v="1754"/>
    <x v="24"/>
    <x v="0"/>
    <x v="441"/>
    <x v="128"/>
    <x v="128"/>
    <x v="134"/>
    <x v="26"/>
    <x v="4"/>
    <x v="59"/>
    <x v="0"/>
    <x v="808"/>
    <x v="0"/>
    <x v="0"/>
    <x v="23"/>
    <x v="11"/>
  </r>
  <r>
    <x v="0"/>
    <x v="1"/>
    <x v="0"/>
    <x v="2"/>
    <x v="0"/>
    <x v="1640"/>
    <x v="796"/>
    <x v="27"/>
    <x v="0"/>
    <x v="552"/>
    <x v="656"/>
    <x v="656"/>
    <x v="660"/>
    <x v="0"/>
    <x v="5"/>
    <x v="29"/>
    <x v="0"/>
    <x v="1329"/>
    <x v="0"/>
    <x v="0"/>
    <x v="5"/>
    <x v="8"/>
  </r>
  <r>
    <x v="0"/>
    <x v="1"/>
    <x v="0"/>
    <x v="2"/>
    <x v="0"/>
    <x v="1641"/>
    <x v="72"/>
    <x v="27"/>
    <x v="0"/>
    <x v="550"/>
    <x v="652"/>
    <x v="652"/>
    <x v="656"/>
    <x v="0"/>
    <x v="5"/>
    <x v="21"/>
    <x v="0"/>
    <x v="1327"/>
    <x v="0"/>
    <x v="0"/>
    <x v="5"/>
    <x v="8"/>
  </r>
  <r>
    <x v="0"/>
    <x v="1"/>
    <x v="0"/>
    <x v="2"/>
    <x v="0"/>
    <x v="1642"/>
    <x v="129"/>
    <x v="27"/>
    <x v="0"/>
    <x v="553"/>
    <x v="654"/>
    <x v="654"/>
    <x v="659"/>
    <x v="730"/>
    <x v="5"/>
    <x v="23"/>
    <x v="0"/>
    <x v="1321"/>
    <x v="0"/>
    <x v="0"/>
    <x v="5"/>
    <x v="8"/>
  </r>
  <r>
    <x v="0"/>
    <x v="0"/>
    <x v="0"/>
    <x v="3"/>
    <x v="0"/>
    <x v="1655"/>
    <x v="792"/>
    <x v="26"/>
    <x v="0"/>
    <x v="340"/>
    <x v="111"/>
    <x v="111"/>
    <x v="112"/>
    <x v="0"/>
    <x v="0"/>
    <x v="35"/>
    <x v="0"/>
    <x v="914"/>
    <x v="0"/>
    <x v="0"/>
    <x v="4"/>
    <x v="4"/>
  </r>
  <r>
    <x v="0"/>
    <x v="0"/>
    <x v="0"/>
    <x v="3"/>
    <x v="0"/>
    <x v="1656"/>
    <x v="791"/>
    <x v="26"/>
    <x v="0"/>
    <x v="331"/>
    <x v="503"/>
    <x v="503"/>
    <x v="510"/>
    <x v="661"/>
    <x v="0"/>
    <x v="27"/>
    <x v="0"/>
    <x v="177"/>
    <x v="0"/>
    <x v="0"/>
    <x v="4"/>
    <x v="4"/>
  </r>
  <r>
    <x v="0"/>
    <x v="0"/>
    <x v="0"/>
    <x v="3"/>
    <x v="0"/>
    <x v="1657"/>
    <x v="327"/>
    <x v="26"/>
    <x v="0"/>
    <x v="332"/>
    <x v="268"/>
    <x v="268"/>
    <x v="275"/>
    <x v="258"/>
    <x v="0"/>
    <x v="24"/>
    <x v="0"/>
    <x v="403"/>
    <x v="0"/>
    <x v="0"/>
    <x v="4"/>
    <x v="4"/>
  </r>
  <r>
    <x v="0"/>
    <x v="0"/>
    <x v="0"/>
    <x v="3"/>
    <x v="0"/>
    <x v="1658"/>
    <x v="1244"/>
    <x v="26"/>
    <x v="0"/>
    <x v="333"/>
    <x v="170"/>
    <x v="170"/>
    <x v="177"/>
    <x v="281"/>
    <x v="0"/>
    <x v="19"/>
    <x v="0"/>
    <x v="257"/>
    <x v="0"/>
    <x v="0"/>
    <x v="4"/>
    <x v="4"/>
  </r>
  <r>
    <x v="0"/>
    <x v="0"/>
    <x v="0"/>
    <x v="3"/>
    <x v="0"/>
    <x v="1659"/>
    <x v="1245"/>
    <x v="26"/>
    <x v="0"/>
    <x v="334"/>
    <x v="200"/>
    <x v="200"/>
    <x v="207"/>
    <x v="230"/>
    <x v="0"/>
    <x v="18"/>
    <x v="0"/>
    <x v="308"/>
    <x v="0"/>
    <x v="0"/>
    <x v="4"/>
    <x v="4"/>
  </r>
  <r>
    <x v="0"/>
    <x v="0"/>
    <x v="0"/>
    <x v="3"/>
    <x v="0"/>
    <x v="1660"/>
    <x v="1246"/>
    <x v="26"/>
    <x v="0"/>
    <x v="335"/>
    <x v="118"/>
    <x v="118"/>
    <x v="119"/>
    <x v="203"/>
    <x v="0"/>
    <x v="18"/>
    <x v="0"/>
    <x v="172"/>
    <x v="0"/>
    <x v="0"/>
    <x v="4"/>
    <x v="4"/>
  </r>
  <r>
    <x v="0"/>
    <x v="0"/>
    <x v="0"/>
    <x v="3"/>
    <x v="0"/>
    <x v="1661"/>
    <x v="567"/>
    <x v="26"/>
    <x v="0"/>
    <x v="336"/>
    <x v="69"/>
    <x v="69"/>
    <x v="70"/>
    <x v="1"/>
    <x v="0"/>
    <x v="22"/>
    <x v="0"/>
    <x v="673"/>
    <x v="0"/>
    <x v="0"/>
    <x v="4"/>
    <x v="4"/>
  </r>
  <r>
    <x v="0"/>
    <x v="0"/>
    <x v="0"/>
    <x v="3"/>
    <x v="0"/>
    <x v="1662"/>
    <x v="2286"/>
    <x v="26"/>
    <x v="0"/>
    <x v="338"/>
    <x v="27"/>
    <x v="27"/>
    <x v="28"/>
    <x v="29"/>
    <x v="0"/>
    <x v="44"/>
    <x v="0"/>
    <x v="58"/>
    <x v="0"/>
    <x v="0"/>
    <x v="4"/>
    <x v="4"/>
  </r>
  <r>
    <x v="0"/>
    <x v="0"/>
    <x v="0"/>
    <x v="3"/>
    <x v="0"/>
    <x v="1663"/>
    <x v="2475"/>
    <x v="26"/>
    <x v="0"/>
    <x v="339"/>
    <x v="119"/>
    <x v="119"/>
    <x v="120"/>
    <x v="0"/>
    <x v="0"/>
    <x v="24"/>
    <x v="0"/>
    <x v="938"/>
    <x v="0"/>
    <x v="0"/>
    <x v="4"/>
    <x v="4"/>
  </r>
  <r>
    <x v="0"/>
    <x v="0"/>
    <x v="0"/>
    <x v="3"/>
    <x v="0"/>
    <x v="1664"/>
    <x v="1761"/>
    <x v="26"/>
    <x v="0"/>
    <x v="348"/>
    <x v="44"/>
    <x v="44"/>
    <x v="45"/>
    <x v="31"/>
    <x v="0"/>
    <x v="20"/>
    <x v="0"/>
    <x v="152"/>
    <x v="0"/>
    <x v="0"/>
    <x v="4"/>
    <x v="4"/>
  </r>
  <r>
    <x v="0"/>
    <x v="0"/>
    <x v="0"/>
    <x v="3"/>
    <x v="0"/>
    <x v="1665"/>
    <x v="1762"/>
    <x v="26"/>
    <x v="0"/>
    <x v="349"/>
    <x v="19"/>
    <x v="19"/>
    <x v="20"/>
    <x v="22"/>
    <x v="0"/>
    <x v="26"/>
    <x v="0"/>
    <x v="116"/>
    <x v="0"/>
    <x v="0"/>
    <x v="4"/>
    <x v="4"/>
  </r>
  <r>
    <x v="0"/>
    <x v="0"/>
    <x v="0"/>
    <x v="3"/>
    <x v="0"/>
    <x v="1666"/>
    <x v="1763"/>
    <x v="26"/>
    <x v="0"/>
    <x v="350"/>
    <x v="7"/>
    <x v="7"/>
    <x v="8"/>
    <x v="7"/>
    <x v="0"/>
    <x v="18"/>
    <x v="0"/>
    <x v="75"/>
    <x v="0"/>
    <x v="0"/>
    <x v="4"/>
    <x v="4"/>
  </r>
  <r>
    <x v="0"/>
    <x v="0"/>
    <x v="0"/>
    <x v="3"/>
    <x v="0"/>
    <x v="1667"/>
    <x v="793"/>
    <x v="26"/>
    <x v="0"/>
    <x v="351"/>
    <x v="10"/>
    <x v="10"/>
    <x v="11"/>
    <x v="16"/>
    <x v="0"/>
    <x v="17"/>
    <x v="0"/>
    <x v="59"/>
    <x v="0"/>
    <x v="0"/>
    <x v="4"/>
    <x v="4"/>
  </r>
  <r>
    <x v="0"/>
    <x v="0"/>
    <x v="0"/>
    <x v="3"/>
    <x v="0"/>
    <x v="1668"/>
    <x v="2287"/>
    <x v="26"/>
    <x v="0"/>
    <x v="337"/>
    <x v="11"/>
    <x v="11"/>
    <x v="12"/>
    <x v="15"/>
    <x v="0"/>
    <x v="12"/>
    <x v="0"/>
    <x v="110"/>
    <x v="0"/>
    <x v="0"/>
    <x v="4"/>
    <x v="4"/>
  </r>
  <r>
    <x v="0"/>
    <x v="0"/>
    <x v="0"/>
    <x v="3"/>
    <x v="0"/>
    <x v="1669"/>
    <x v="1247"/>
    <x v="26"/>
    <x v="0"/>
    <x v="352"/>
    <x v="10"/>
    <x v="10"/>
    <x v="11"/>
    <x v="14"/>
    <x v="0"/>
    <x v="22"/>
    <x v="0"/>
    <x v="74"/>
    <x v="0"/>
    <x v="0"/>
    <x v="4"/>
    <x v="4"/>
  </r>
  <r>
    <x v="0"/>
    <x v="0"/>
    <x v="0"/>
    <x v="3"/>
    <x v="0"/>
    <x v="1670"/>
    <x v="2288"/>
    <x v="26"/>
    <x v="0"/>
    <x v="353"/>
    <x v="18"/>
    <x v="18"/>
    <x v="19"/>
    <x v="17"/>
    <x v="0"/>
    <x v="22"/>
    <x v="0"/>
    <x v="149"/>
    <x v="0"/>
    <x v="0"/>
    <x v="4"/>
    <x v="4"/>
  </r>
  <r>
    <x v="0"/>
    <x v="0"/>
    <x v="0"/>
    <x v="3"/>
    <x v="0"/>
    <x v="1671"/>
    <x v="568"/>
    <x v="26"/>
    <x v="0"/>
    <x v="357"/>
    <x v="6"/>
    <x v="6"/>
    <x v="7"/>
    <x v="0"/>
    <x v="0"/>
    <x v="23"/>
    <x v="0"/>
    <x v="136"/>
    <x v="0"/>
    <x v="0"/>
    <x v="4"/>
    <x v="4"/>
  </r>
  <r>
    <x v="0"/>
    <x v="0"/>
    <x v="0"/>
    <x v="3"/>
    <x v="0"/>
    <x v="1672"/>
    <x v="2476"/>
    <x v="26"/>
    <x v="0"/>
    <x v="358"/>
    <x v="608"/>
    <x v="608"/>
    <x v="615"/>
    <x v="696"/>
    <x v="0"/>
    <x v="16"/>
    <x v="0"/>
    <x v="963"/>
    <x v="0"/>
    <x v="0"/>
    <x v="4"/>
    <x v="4"/>
  </r>
  <r>
    <x v="0"/>
    <x v="0"/>
    <x v="0"/>
    <x v="3"/>
    <x v="0"/>
    <x v="1673"/>
    <x v="328"/>
    <x v="26"/>
    <x v="0"/>
    <x v="396"/>
    <x v="2"/>
    <x v="2"/>
    <x v="3"/>
    <x v="4"/>
    <x v="0"/>
    <x v="23"/>
    <x v="0"/>
    <x v="15"/>
    <x v="0"/>
    <x v="0"/>
    <x v="4"/>
    <x v="4"/>
  </r>
  <r>
    <x v="0"/>
    <x v="0"/>
    <x v="0"/>
    <x v="3"/>
    <x v="0"/>
    <x v="1674"/>
    <x v="1764"/>
    <x v="26"/>
    <x v="0"/>
    <x v="359"/>
    <x v="134"/>
    <x v="134"/>
    <x v="141"/>
    <x v="142"/>
    <x v="0"/>
    <x v="25"/>
    <x v="0"/>
    <x v="283"/>
    <x v="0"/>
    <x v="0"/>
    <x v="4"/>
    <x v="4"/>
  </r>
  <r>
    <x v="0"/>
    <x v="0"/>
    <x v="0"/>
    <x v="3"/>
    <x v="0"/>
    <x v="1675"/>
    <x v="1050"/>
    <x v="26"/>
    <x v="0"/>
    <x v="363"/>
    <x v="3"/>
    <x v="3"/>
    <x v="4"/>
    <x v="0"/>
    <x v="0"/>
    <x v="43"/>
    <x v="0"/>
    <x v="112"/>
    <x v="0"/>
    <x v="0"/>
    <x v="4"/>
    <x v="4"/>
  </r>
  <r>
    <x v="0"/>
    <x v="0"/>
    <x v="0"/>
    <x v="3"/>
    <x v="0"/>
    <x v="1676"/>
    <x v="2477"/>
    <x v="26"/>
    <x v="0"/>
    <x v="364"/>
    <x v="109"/>
    <x v="109"/>
    <x v="110"/>
    <x v="0"/>
    <x v="0"/>
    <x v="27"/>
    <x v="0"/>
    <x v="908"/>
    <x v="0"/>
    <x v="0"/>
    <x v="4"/>
    <x v="4"/>
  </r>
  <r>
    <x v="0"/>
    <x v="0"/>
    <x v="0"/>
    <x v="3"/>
    <x v="0"/>
    <x v="1677"/>
    <x v="1052"/>
    <x v="26"/>
    <x v="0"/>
    <x v="368"/>
    <x v="3"/>
    <x v="3"/>
    <x v="4"/>
    <x v="5"/>
    <x v="0"/>
    <x v="15"/>
    <x v="0"/>
    <x v="23"/>
    <x v="0"/>
    <x v="0"/>
    <x v="4"/>
    <x v="4"/>
  </r>
  <r>
    <x v="0"/>
    <x v="0"/>
    <x v="0"/>
    <x v="3"/>
    <x v="0"/>
    <x v="1678"/>
    <x v="794"/>
    <x v="26"/>
    <x v="0"/>
    <x v="372"/>
    <x v="36"/>
    <x v="36"/>
    <x v="37"/>
    <x v="32"/>
    <x v="0"/>
    <x v="21"/>
    <x v="0"/>
    <x v="111"/>
    <x v="0"/>
    <x v="0"/>
    <x v="4"/>
    <x v="4"/>
  </r>
  <r>
    <x v="0"/>
    <x v="0"/>
    <x v="0"/>
    <x v="3"/>
    <x v="0"/>
    <x v="1679"/>
    <x v="2478"/>
    <x v="26"/>
    <x v="0"/>
    <x v="373"/>
    <x v="0"/>
    <x v="0"/>
    <x v="1"/>
    <x v="3"/>
    <x v="0"/>
    <x v="15"/>
    <x v="0"/>
    <x v="8"/>
    <x v="0"/>
    <x v="0"/>
    <x v="4"/>
    <x v="4"/>
  </r>
  <r>
    <x v="0"/>
    <x v="0"/>
    <x v="0"/>
    <x v="3"/>
    <x v="0"/>
    <x v="1680"/>
    <x v="569"/>
    <x v="26"/>
    <x v="0"/>
    <x v="418"/>
    <x v="24"/>
    <x v="24"/>
    <x v="25"/>
    <x v="28"/>
    <x v="0"/>
    <x v="25"/>
    <x v="0"/>
    <x v="26"/>
    <x v="0"/>
    <x v="0"/>
    <x v="4"/>
    <x v="4"/>
  </r>
  <r>
    <x v="0"/>
    <x v="0"/>
    <x v="0"/>
    <x v="3"/>
    <x v="0"/>
    <x v="1681"/>
    <x v="1765"/>
    <x v="26"/>
    <x v="0"/>
    <x v="375"/>
    <x v="623"/>
    <x v="623"/>
    <x v="630"/>
    <x v="707"/>
    <x v="0"/>
    <x v="20"/>
    <x v="0"/>
    <x v="972"/>
    <x v="0"/>
    <x v="0"/>
    <x v="4"/>
    <x v="4"/>
  </r>
  <r>
    <x v="0"/>
    <x v="0"/>
    <x v="0"/>
    <x v="3"/>
    <x v="0"/>
    <x v="1682"/>
    <x v="795"/>
    <x v="26"/>
    <x v="0"/>
    <x v="376"/>
    <x v="9"/>
    <x v="9"/>
    <x v="10"/>
    <x v="11"/>
    <x v="0"/>
    <x v="24"/>
    <x v="0"/>
    <x v="38"/>
    <x v="0"/>
    <x v="0"/>
    <x v="4"/>
    <x v="4"/>
  </r>
  <r>
    <x v="0"/>
    <x v="0"/>
    <x v="0"/>
    <x v="3"/>
    <x v="0"/>
    <x v="1683"/>
    <x v="1051"/>
    <x v="26"/>
    <x v="0"/>
    <x v="383"/>
    <x v="0"/>
    <x v="0"/>
    <x v="1"/>
    <x v="2"/>
    <x v="0"/>
    <x v="24"/>
    <x v="0"/>
    <x v="22"/>
    <x v="0"/>
    <x v="0"/>
    <x v="4"/>
    <x v="4"/>
  </r>
  <r>
    <x v="0"/>
    <x v="4"/>
    <x v="0"/>
    <x v="1"/>
    <x v="0"/>
    <x v="1493"/>
    <x v="891"/>
    <x v="21"/>
    <x v="0"/>
    <x v="308"/>
    <x v="505"/>
    <x v="505"/>
    <x v="512"/>
    <x v="155"/>
    <x v="4"/>
    <x v="21"/>
    <x v="0"/>
    <x v="936"/>
    <x v="0"/>
    <x v="0"/>
    <x v="23"/>
    <x v="11"/>
  </r>
  <r>
    <x v="0"/>
    <x v="4"/>
    <x v="0"/>
    <x v="1"/>
    <x v="0"/>
    <x v="1593"/>
    <x v="2328"/>
    <x v="21"/>
    <x v="0"/>
    <x v="361"/>
    <x v="312"/>
    <x v="312"/>
    <x v="319"/>
    <x v="253"/>
    <x v="4"/>
    <x v="20"/>
    <x v="0"/>
    <x v="495"/>
    <x v="0"/>
    <x v="0"/>
    <x v="23"/>
    <x v="11"/>
  </r>
  <r>
    <x v="0"/>
    <x v="4"/>
    <x v="0"/>
    <x v="1"/>
    <x v="0"/>
    <x v="1048"/>
    <x v="890"/>
    <x v="21"/>
    <x v="0"/>
    <x v="167"/>
    <x v="297"/>
    <x v="297"/>
    <x v="304"/>
    <x v="172"/>
    <x v="4"/>
    <x v="14"/>
    <x v="0"/>
    <x v="643"/>
    <x v="0"/>
    <x v="0"/>
    <x v="23"/>
    <x v="11"/>
  </r>
  <r>
    <x v="0"/>
    <x v="4"/>
    <x v="0"/>
    <x v="1"/>
    <x v="0"/>
    <x v="1120"/>
    <x v="1893"/>
    <x v="21"/>
    <x v="0"/>
    <x v="167"/>
    <x v="296"/>
    <x v="296"/>
    <x v="303"/>
    <x v="221"/>
    <x v="4"/>
    <x v="25"/>
    <x v="0"/>
    <x v="528"/>
    <x v="0"/>
    <x v="0"/>
    <x v="23"/>
    <x v="11"/>
  </r>
  <r>
    <x v="0"/>
    <x v="4"/>
    <x v="0"/>
    <x v="1"/>
    <x v="0"/>
    <x v="1160"/>
    <x v="2291"/>
    <x v="21"/>
    <x v="0"/>
    <x v="344"/>
    <x v="292"/>
    <x v="292"/>
    <x v="299"/>
    <x v="370"/>
    <x v="4"/>
    <x v="23"/>
    <x v="0"/>
    <x v="342"/>
    <x v="0"/>
    <x v="0"/>
    <x v="23"/>
    <x v="11"/>
  </r>
  <r>
    <x v="0"/>
    <x v="4"/>
    <x v="0"/>
    <x v="1"/>
    <x v="0"/>
    <x v="1340"/>
    <x v="580"/>
    <x v="21"/>
    <x v="0"/>
    <x v="78"/>
    <x v="281"/>
    <x v="281"/>
    <x v="288"/>
    <x v="227"/>
    <x v="4"/>
    <x v="22"/>
    <x v="0"/>
    <x v="490"/>
    <x v="0"/>
    <x v="0"/>
    <x v="23"/>
    <x v="11"/>
  </r>
  <r>
    <x v="0"/>
    <x v="4"/>
    <x v="0"/>
    <x v="1"/>
    <x v="0"/>
    <x v="1286"/>
    <x v="2303"/>
    <x v="21"/>
    <x v="0"/>
    <x v="78"/>
    <x v="281"/>
    <x v="281"/>
    <x v="288"/>
    <x v="227"/>
    <x v="4"/>
    <x v="26"/>
    <x v="0"/>
    <x v="490"/>
    <x v="0"/>
    <x v="0"/>
    <x v="23"/>
    <x v="11"/>
  </r>
  <r>
    <x v="0"/>
    <x v="4"/>
    <x v="0"/>
    <x v="1"/>
    <x v="0"/>
    <x v="1032"/>
    <x v="2304"/>
    <x v="21"/>
    <x v="0"/>
    <x v="116"/>
    <x v="504"/>
    <x v="504"/>
    <x v="511"/>
    <x v="65"/>
    <x v="4"/>
    <x v="19"/>
    <x v="0"/>
    <x v="971"/>
    <x v="0"/>
    <x v="0"/>
    <x v="23"/>
    <x v="11"/>
  </r>
  <r>
    <x v="0"/>
    <x v="4"/>
    <x v="0"/>
    <x v="1"/>
    <x v="0"/>
    <x v="1305"/>
    <x v="2305"/>
    <x v="21"/>
    <x v="0"/>
    <x v="116"/>
    <x v="312"/>
    <x v="312"/>
    <x v="319"/>
    <x v="140"/>
    <x v="4"/>
    <x v="11"/>
    <x v="0"/>
    <x v="728"/>
    <x v="0"/>
    <x v="0"/>
    <x v="23"/>
    <x v="11"/>
  </r>
  <r>
    <x v="0"/>
    <x v="4"/>
    <x v="0"/>
    <x v="1"/>
    <x v="0"/>
    <x v="1382"/>
    <x v="1898"/>
    <x v="21"/>
    <x v="0"/>
    <x v="398"/>
    <x v="89"/>
    <x v="89"/>
    <x v="90"/>
    <x v="147"/>
    <x v="4"/>
    <x v="28"/>
    <x v="0"/>
    <x v="39"/>
    <x v="0"/>
    <x v="0"/>
    <x v="23"/>
    <x v="11"/>
  </r>
  <r>
    <x v="0"/>
    <x v="4"/>
    <x v="0"/>
    <x v="1"/>
    <x v="0"/>
    <x v="1578"/>
    <x v="1900"/>
    <x v="21"/>
    <x v="0"/>
    <x v="398"/>
    <x v="297"/>
    <x v="297"/>
    <x v="304"/>
    <x v="528"/>
    <x v="4"/>
    <x v="15"/>
    <x v="0"/>
    <x v="168"/>
    <x v="0"/>
    <x v="0"/>
    <x v="23"/>
    <x v="11"/>
  </r>
  <r>
    <x v="0"/>
    <x v="4"/>
    <x v="0"/>
    <x v="1"/>
    <x v="0"/>
    <x v="1170"/>
    <x v="2292"/>
    <x v="21"/>
    <x v="0"/>
    <x v="344"/>
    <x v="149"/>
    <x v="149"/>
    <x v="156"/>
    <x v="197"/>
    <x v="4"/>
    <x v="42"/>
    <x v="0"/>
    <x v="299"/>
    <x v="0"/>
    <x v="0"/>
    <x v="23"/>
    <x v="11"/>
  </r>
  <r>
    <x v="0"/>
    <x v="4"/>
    <x v="0"/>
    <x v="1"/>
    <x v="0"/>
    <x v="1456"/>
    <x v="876"/>
    <x v="21"/>
    <x v="0"/>
    <x v="118"/>
    <x v="150"/>
    <x v="150"/>
    <x v="157"/>
    <x v="93"/>
    <x v="4"/>
    <x v="16"/>
    <x v="0"/>
    <x v="397"/>
    <x v="0"/>
    <x v="0"/>
    <x v="23"/>
    <x v="11"/>
  </r>
  <r>
    <x v="0"/>
    <x v="4"/>
    <x v="0"/>
    <x v="1"/>
    <x v="0"/>
    <x v="1406"/>
    <x v="2331"/>
    <x v="21"/>
    <x v="0"/>
    <x v="118"/>
    <x v="150"/>
    <x v="150"/>
    <x v="157"/>
    <x v="46"/>
    <x v="4"/>
    <x v="32"/>
    <x v="0"/>
    <x v="687"/>
    <x v="0"/>
    <x v="0"/>
    <x v="23"/>
    <x v="11"/>
  </r>
  <r>
    <x v="0"/>
    <x v="4"/>
    <x v="0"/>
    <x v="1"/>
    <x v="0"/>
    <x v="1457"/>
    <x v="1365"/>
    <x v="21"/>
    <x v="0"/>
    <x v="118"/>
    <x v="278"/>
    <x v="278"/>
    <x v="285"/>
    <x v="128"/>
    <x v="4"/>
    <x v="29"/>
    <x v="0"/>
    <x v="721"/>
    <x v="0"/>
    <x v="0"/>
    <x v="23"/>
    <x v="11"/>
  </r>
  <r>
    <x v="0"/>
    <x v="4"/>
    <x v="0"/>
    <x v="1"/>
    <x v="0"/>
    <x v="984"/>
    <x v="1896"/>
    <x v="21"/>
    <x v="0"/>
    <x v="398"/>
    <x v="123"/>
    <x v="123"/>
    <x v="124"/>
    <x v="82"/>
    <x v="4"/>
    <x v="12"/>
    <x v="0"/>
    <x v="271"/>
    <x v="0"/>
    <x v="0"/>
    <x v="23"/>
    <x v="11"/>
  </r>
  <r>
    <x v="0"/>
    <x v="4"/>
    <x v="0"/>
    <x v="1"/>
    <x v="0"/>
    <x v="1149"/>
    <x v="1905"/>
    <x v="21"/>
    <x v="0"/>
    <x v="398"/>
    <x v="246"/>
    <x v="246"/>
    <x v="253"/>
    <x v="105"/>
    <x v="4"/>
    <x v="13"/>
    <x v="0"/>
    <x v="594"/>
    <x v="0"/>
    <x v="0"/>
    <x v="23"/>
    <x v="11"/>
  </r>
  <r>
    <x v="0"/>
    <x v="4"/>
    <x v="0"/>
    <x v="1"/>
    <x v="0"/>
    <x v="1301"/>
    <x v="1906"/>
    <x v="21"/>
    <x v="0"/>
    <x v="398"/>
    <x v="169"/>
    <x v="169"/>
    <x v="176"/>
    <x v="123"/>
    <x v="4"/>
    <x v="14"/>
    <x v="0"/>
    <x v="360"/>
    <x v="0"/>
    <x v="0"/>
    <x v="23"/>
    <x v="11"/>
  </r>
  <r>
    <x v="0"/>
    <x v="4"/>
    <x v="0"/>
    <x v="1"/>
    <x v="0"/>
    <x v="1588"/>
    <x v="1907"/>
    <x v="21"/>
    <x v="0"/>
    <x v="398"/>
    <x v="169"/>
    <x v="169"/>
    <x v="176"/>
    <x v="113"/>
    <x v="4"/>
    <x v="26"/>
    <x v="0"/>
    <x v="381"/>
    <x v="0"/>
    <x v="0"/>
    <x v="23"/>
    <x v="11"/>
  </r>
  <r>
    <x v="0"/>
    <x v="4"/>
    <x v="0"/>
    <x v="1"/>
    <x v="0"/>
    <x v="1595"/>
    <x v="1908"/>
    <x v="21"/>
    <x v="0"/>
    <x v="398"/>
    <x v="442"/>
    <x v="442"/>
    <x v="449"/>
    <x v="185"/>
    <x v="4"/>
    <x v="24"/>
    <x v="0"/>
    <x v="813"/>
    <x v="0"/>
    <x v="0"/>
    <x v="23"/>
    <x v="11"/>
  </r>
  <r>
    <x v="0"/>
    <x v="4"/>
    <x v="0"/>
    <x v="1"/>
    <x v="0"/>
    <x v="1566"/>
    <x v="1909"/>
    <x v="21"/>
    <x v="0"/>
    <x v="398"/>
    <x v="303"/>
    <x v="303"/>
    <x v="310"/>
    <x v="227"/>
    <x v="4"/>
    <x v="34"/>
    <x v="0"/>
    <x v="543"/>
    <x v="0"/>
    <x v="0"/>
    <x v="23"/>
    <x v="11"/>
  </r>
  <r>
    <x v="0"/>
    <x v="4"/>
    <x v="0"/>
    <x v="1"/>
    <x v="0"/>
    <x v="1579"/>
    <x v="1910"/>
    <x v="21"/>
    <x v="0"/>
    <x v="398"/>
    <x v="304"/>
    <x v="304"/>
    <x v="311"/>
    <x v="227"/>
    <x v="4"/>
    <x v="18"/>
    <x v="0"/>
    <x v="546"/>
    <x v="0"/>
    <x v="0"/>
    <x v="23"/>
    <x v="11"/>
  </r>
  <r>
    <x v="0"/>
    <x v="4"/>
    <x v="0"/>
    <x v="1"/>
    <x v="0"/>
    <x v="1335"/>
    <x v="1897"/>
    <x v="21"/>
    <x v="0"/>
    <x v="398"/>
    <x v="92"/>
    <x v="92"/>
    <x v="93"/>
    <x v="144"/>
    <x v="4"/>
    <x v="16"/>
    <x v="0"/>
    <x v="56"/>
    <x v="0"/>
    <x v="0"/>
    <x v="23"/>
    <x v="11"/>
  </r>
  <r>
    <x v="0"/>
    <x v="4"/>
    <x v="0"/>
    <x v="1"/>
    <x v="0"/>
    <x v="1482"/>
    <x v="1899"/>
    <x v="21"/>
    <x v="0"/>
    <x v="398"/>
    <x v="476"/>
    <x v="476"/>
    <x v="483"/>
    <x v="607"/>
    <x v="4"/>
    <x v="16"/>
    <x v="0"/>
    <x v="193"/>
    <x v="0"/>
    <x v="0"/>
    <x v="23"/>
    <x v="11"/>
  </r>
  <r>
    <x v="0"/>
    <x v="4"/>
    <x v="0"/>
    <x v="1"/>
    <x v="0"/>
    <x v="1583"/>
    <x v="1904"/>
    <x v="21"/>
    <x v="0"/>
    <x v="398"/>
    <x v="157"/>
    <x v="157"/>
    <x v="164"/>
    <x v="118"/>
    <x v="4"/>
    <x v="21"/>
    <x v="0"/>
    <x v="364"/>
    <x v="0"/>
    <x v="0"/>
    <x v="23"/>
    <x v="11"/>
  </r>
  <r>
    <x v="0"/>
    <x v="4"/>
    <x v="0"/>
    <x v="1"/>
    <x v="0"/>
    <x v="1549"/>
    <x v="1901"/>
    <x v="21"/>
    <x v="0"/>
    <x v="398"/>
    <x v="92"/>
    <x v="92"/>
    <x v="93"/>
    <x v="168"/>
    <x v="4"/>
    <x v="29"/>
    <x v="0"/>
    <x v="12"/>
    <x v="0"/>
    <x v="0"/>
    <x v="23"/>
    <x v="11"/>
  </r>
  <r>
    <x v="0"/>
    <x v="4"/>
    <x v="0"/>
    <x v="1"/>
    <x v="0"/>
    <x v="1587"/>
    <x v="1902"/>
    <x v="21"/>
    <x v="0"/>
    <x v="398"/>
    <x v="297"/>
    <x v="297"/>
    <x v="304"/>
    <x v="215"/>
    <x v="4"/>
    <x v="17"/>
    <x v="0"/>
    <x v="554"/>
    <x v="0"/>
    <x v="0"/>
    <x v="23"/>
    <x v="11"/>
  </r>
  <r>
    <x v="0"/>
    <x v="4"/>
    <x v="0"/>
    <x v="1"/>
    <x v="0"/>
    <x v="1589"/>
    <x v="1903"/>
    <x v="21"/>
    <x v="0"/>
    <x v="398"/>
    <x v="162"/>
    <x v="162"/>
    <x v="169"/>
    <x v="493"/>
    <x v="4"/>
    <x v="28"/>
    <x v="0"/>
    <x v="16"/>
    <x v="0"/>
    <x v="0"/>
    <x v="23"/>
    <x v="11"/>
  </r>
  <r>
    <x v="0"/>
    <x v="4"/>
    <x v="0"/>
    <x v="1"/>
    <x v="0"/>
    <x v="1611"/>
    <x v="1369"/>
    <x v="21"/>
    <x v="0"/>
    <x v="233"/>
    <x v="622"/>
    <x v="622"/>
    <x v="629"/>
    <x v="697"/>
    <x v="4"/>
    <x v="12"/>
    <x v="0"/>
    <x v="1198"/>
    <x v="0"/>
    <x v="0"/>
    <x v="23"/>
    <x v="11"/>
  </r>
  <r>
    <x v="1"/>
    <x v="6"/>
    <x v="0"/>
    <x v="4"/>
    <x v="0"/>
    <x v="2743"/>
    <x v="1237"/>
    <x v="35"/>
    <x v="0"/>
    <x v="495"/>
    <x v="8"/>
    <x v="8"/>
    <x v="9"/>
    <x v="13"/>
    <x v="6"/>
    <x v="59"/>
    <x v="0"/>
    <x v="2"/>
    <x v="0"/>
    <x v="0"/>
    <x v="11"/>
    <x v="1"/>
  </r>
  <r>
    <x v="1"/>
    <x v="6"/>
    <x v="0"/>
    <x v="4"/>
    <x v="0"/>
    <x v="2745"/>
    <x v="2283"/>
    <x v="34"/>
    <x v="0"/>
    <x v="495"/>
    <x v="5"/>
    <x v="5"/>
    <x v="6"/>
    <x v="9"/>
    <x v="6"/>
    <x v="59"/>
    <x v="0"/>
    <x v="2"/>
    <x v="0"/>
    <x v="0"/>
    <x v="11"/>
    <x v="1"/>
  </r>
  <r>
    <x v="1"/>
    <x v="6"/>
    <x v="0"/>
    <x v="4"/>
    <x v="0"/>
    <x v="2736"/>
    <x v="1739"/>
    <x v="0"/>
    <x v="0"/>
    <x v="495"/>
    <x v="427"/>
    <x v="427"/>
    <x v="434"/>
    <x v="660"/>
    <x v="6"/>
    <x v="59"/>
    <x v="0"/>
    <x v="2"/>
    <x v="0"/>
    <x v="0"/>
    <x v="11"/>
    <x v="1"/>
  </r>
  <r>
    <x v="1"/>
    <x v="6"/>
    <x v="0"/>
    <x v="4"/>
    <x v="0"/>
    <x v="2739"/>
    <x v="1238"/>
    <x v="31"/>
    <x v="0"/>
    <x v="495"/>
    <x v="4"/>
    <x v="4"/>
    <x v="5"/>
    <x v="8"/>
    <x v="6"/>
    <x v="59"/>
    <x v="0"/>
    <x v="2"/>
    <x v="0"/>
    <x v="0"/>
    <x v="8"/>
    <x v="0"/>
  </r>
  <r>
    <x v="0"/>
    <x v="4"/>
    <x v="0"/>
    <x v="1"/>
    <x v="0"/>
    <x v="1412"/>
    <x v="2335"/>
    <x v="21"/>
    <x v="0"/>
    <x v="82"/>
    <x v="413"/>
    <x v="413"/>
    <x v="420"/>
    <x v="192"/>
    <x v="4"/>
    <x v="18"/>
    <x v="0"/>
    <x v="759"/>
    <x v="0"/>
    <x v="0"/>
    <x v="23"/>
    <x v="11"/>
  </r>
  <r>
    <x v="0"/>
    <x v="4"/>
    <x v="0"/>
    <x v="1"/>
    <x v="0"/>
    <x v="1474"/>
    <x v="399"/>
    <x v="21"/>
    <x v="0"/>
    <x v="179"/>
    <x v="312"/>
    <x v="312"/>
    <x v="319"/>
    <x v="334"/>
    <x v="4"/>
    <x v="16"/>
    <x v="0"/>
    <x v="395"/>
    <x v="0"/>
    <x v="0"/>
    <x v="23"/>
    <x v="11"/>
  </r>
  <r>
    <x v="0"/>
    <x v="4"/>
    <x v="0"/>
    <x v="1"/>
    <x v="0"/>
    <x v="1625"/>
    <x v="1755"/>
    <x v="8"/>
    <x v="0"/>
    <x v="558"/>
    <x v="660"/>
    <x v="660"/>
    <x v="667"/>
    <x v="724"/>
    <x v="4"/>
    <x v="38"/>
    <x v="0"/>
    <x v="1334"/>
    <x v="0"/>
    <x v="0"/>
    <x v="23"/>
    <x v="11"/>
  </r>
  <r>
    <x v="0"/>
    <x v="4"/>
    <x v="0"/>
    <x v="1"/>
    <x v="0"/>
    <x v="1626"/>
    <x v="787"/>
    <x v="8"/>
    <x v="0"/>
    <x v="557"/>
    <x v="645"/>
    <x v="645"/>
    <x v="652"/>
    <x v="720"/>
    <x v="4"/>
    <x v="20"/>
    <x v="0"/>
    <x v="1322"/>
    <x v="0"/>
    <x v="0"/>
    <x v="23"/>
    <x v="11"/>
  </r>
  <r>
    <x v="0"/>
    <x v="4"/>
    <x v="0"/>
    <x v="1"/>
    <x v="0"/>
    <x v="1627"/>
    <x v="1241"/>
    <x v="8"/>
    <x v="0"/>
    <x v="555"/>
    <x v="657"/>
    <x v="657"/>
    <x v="664"/>
    <x v="731"/>
    <x v="4"/>
    <x v="13"/>
    <x v="0"/>
    <x v="1330"/>
    <x v="0"/>
    <x v="0"/>
    <x v="23"/>
    <x v="11"/>
  </r>
  <r>
    <x v="0"/>
    <x v="4"/>
    <x v="0"/>
    <x v="1"/>
    <x v="0"/>
    <x v="1628"/>
    <x v="1756"/>
    <x v="8"/>
    <x v="0"/>
    <x v="556"/>
    <x v="635"/>
    <x v="635"/>
    <x v="642"/>
    <x v="655"/>
    <x v="4"/>
    <x v="22"/>
    <x v="0"/>
    <x v="1312"/>
    <x v="0"/>
    <x v="0"/>
    <x v="23"/>
    <x v="11"/>
  </r>
  <r>
    <x v="0"/>
    <x v="4"/>
    <x v="0"/>
    <x v="1"/>
    <x v="0"/>
    <x v="1629"/>
    <x v="1757"/>
    <x v="8"/>
    <x v="0"/>
    <x v="432"/>
    <x v="628"/>
    <x v="628"/>
    <x v="635"/>
    <x v="228"/>
    <x v="4"/>
    <x v="18"/>
    <x v="0"/>
    <x v="1291"/>
    <x v="0"/>
    <x v="0"/>
    <x v="23"/>
    <x v="11"/>
  </r>
  <r>
    <x v="0"/>
    <x v="2"/>
    <x v="0"/>
    <x v="1"/>
    <x v="0"/>
    <x v="206"/>
    <x v="255"/>
    <x v="22"/>
    <x v="0"/>
    <x v="369"/>
    <x v="251"/>
    <x v="251"/>
    <x v="258"/>
    <x v="0"/>
    <x v="5"/>
    <x v="1"/>
    <x v="0"/>
    <x v="1064"/>
    <x v="0"/>
    <x v="0"/>
    <x v="7"/>
    <x v="5"/>
  </r>
  <r>
    <x v="0"/>
    <x v="2"/>
    <x v="0"/>
    <x v="1"/>
    <x v="0"/>
    <x v="207"/>
    <x v="783"/>
    <x v="22"/>
    <x v="0"/>
    <x v="317"/>
    <x v="50"/>
    <x v="50"/>
    <x v="51"/>
    <x v="0"/>
    <x v="5"/>
    <x v="1"/>
    <x v="0"/>
    <x v="405"/>
    <x v="0"/>
    <x v="0"/>
    <x v="7"/>
    <x v="5"/>
  </r>
  <r>
    <x v="0"/>
    <x v="2"/>
    <x v="0"/>
    <x v="1"/>
    <x v="0"/>
    <x v="208"/>
    <x v="232"/>
    <x v="22"/>
    <x v="0"/>
    <x v="320"/>
    <x v="148"/>
    <x v="148"/>
    <x v="155"/>
    <x v="0"/>
    <x v="5"/>
    <x v="1"/>
    <x v="0"/>
    <x v="993"/>
    <x v="0"/>
    <x v="0"/>
    <x v="7"/>
    <x v="5"/>
  </r>
  <r>
    <x v="0"/>
    <x v="2"/>
    <x v="0"/>
    <x v="1"/>
    <x v="0"/>
    <x v="209"/>
    <x v="325"/>
    <x v="22"/>
    <x v="0"/>
    <x v="379"/>
    <x v="132"/>
    <x v="132"/>
    <x v="139"/>
    <x v="0"/>
    <x v="5"/>
    <x v="1"/>
    <x v="0"/>
    <x v="974"/>
    <x v="0"/>
    <x v="0"/>
    <x v="7"/>
    <x v="5"/>
  </r>
  <r>
    <x v="0"/>
    <x v="2"/>
    <x v="0"/>
    <x v="1"/>
    <x v="0"/>
    <x v="210"/>
    <x v="309"/>
    <x v="22"/>
    <x v="0"/>
    <x v="325"/>
    <x v="127"/>
    <x v="127"/>
    <x v="133"/>
    <x v="0"/>
    <x v="5"/>
    <x v="1"/>
    <x v="0"/>
    <x v="958"/>
    <x v="0"/>
    <x v="0"/>
    <x v="7"/>
    <x v="5"/>
  </r>
  <r>
    <x v="0"/>
    <x v="2"/>
    <x v="0"/>
    <x v="1"/>
    <x v="0"/>
    <x v="211"/>
    <x v="225"/>
    <x v="22"/>
    <x v="0"/>
    <x v="319"/>
    <x v="60"/>
    <x v="60"/>
    <x v="61"/>
    <x v="0"/>
    <x v="5"/>
    <x v="1"/>
    <x v="0"/>
    <x v="538"/>
    <x v="0"/>
    <x v="0"/>
    <x v="7"/>
    <x v="5"/>
  </r>
  <r>
    <x v="0"/>
    <x v="2"/>
    <x v="0"/>
    <x v="1"/>
    <x v="0"/>
    <x v="212"/>
    <x v="263"/>
    <x v="22"/>
    <x v="0"/>
    <x v="244"/>
    <x v="243"/>
    <x v="243"/>
    <x v="250"/>
    <x v="0"/>
    <x v="5"/>
    <x v="1"/>
    <x v="0"/>
    <x v="1060"/>
    <x v="0"/>
    <x v="0"/>
    <x v="7"/>
    <x v="5"/>
  </r>
  <r>
    <x v="0"/>
    <x v="2"/>
    <x v="0"/>
    <x v="1"/>
    <x v="0"/>
    <x v="213"/>
    <x v="247"/>
    <x v="22"/>
    <x v="0"/>
    <x v="401"/>
    <x v="63"/>
    <x v="63"/>
    <x v="64"/>
    <x v="0"/>
    <x v="5"/>
    <x v="1"/>
    <x v="0"/>
    <x v="618"/>
    <x v="0"/>
    <x v="0"/>
    <x v="7"/>
    <x v="5"/>
  </r>
  <r>
    <x v="0"/>
    <x v="2"/>
    <x v="0"/>
    <x v="1"/>
    <x v="0"/>
    <x v="214"/>
    <x v="2722"/>
    <x v="22"/>
    <x v="0"/>
    <x v="395"/>
    <x v="214"/>
    <x v="214"/>
    <x v="221"/>
    <x v="0"/>
    <x v="5"/>
    <x v="1"/>
    <x v="0"/>
    <x v="1040"/>
    <x v="0"/>
    <x v="0"/>
    <x v="7"/>
    <x v="5"/>
  </r>
  <r>
    <x v="0"/>
    <x v="2"/>
    <x v="0"/>
    <x v="1"/>
    <x v="0"/>
    <x v="215"/>
    <x v="2718"/>
    <x v="22"/>
    <x v="0"/>
    <x v="313"/>
    <x v="138"/>
    <x v="138"/>
    <x v="145"/>
    <x v="0"/>
    <x v="5"/>
    <x v="1"/>
    <x v="0"/>
    <x v="983"/>
    <x v="0"/>
    <x v="0"/>
    <x v="7"/>
    <x v="5"/>
  </r>
  <r>
    <x v="0"/>
    <x v="2"/>
    <x v="0"/>
    <x v="1"/>
    <x v="0"/>
    <x v="216"/>
    <x v="2735"/>
    <x v="22"/>
    <x v="0"/>
    <x v="382"/>
    <x v="61"/>
    <x v="61"/>
    <x v="62"/>
    <x v="0"/>
    <x v="5"/>
    <x v="1"/>
    <x v="0"/>
    <x v="604"/>
    <x v="0"/>
    <x v="0"/>
    <x v="7"/>
    <x v="5"/>
  </r>
  <r>
    <x v="0"/>
    <x v="2"/>
    <x v="0"/>
    <x v="1"/>
    <x v="0"/>
    <x v="217"/>
    <x v="251"/>
    <x v="22"/>
    <x v="0"/>
    <x v="315"/>
    <x v="64"/>
    <x v="64"/>
    <x v="65"/>
    <x v="0"/>
    <x v="5"/>
    <x v="1"/>
    <x v="0"/>
    <x v="656"/>
    <x v="0"/>
    <x v="0"/>
    <x v="7"/>
    <x v="5"/>
  </r>
  <r>
    <x v="0"/>
    <x v="2"/>
    <x v="0"/>
    <x v="1"/>
    <x v="0"/>
    <x v="218"/>
    <x v="258"/>
    <x v="22"/>
    <x v="0"/>
    <x v="314"/>
    <x v="124"/>
    <x v="124"/>
    <x v="126"/>
    <x v="0"/>
    <x v="5"/>
    <x v="1"/>
    <x v="0"/>
    <x v="945"/>
    <x v="0"/>
    <x v="0"/>
    <x v="7"/>
    <x v="5"/>
  </r>
  <r>
    <x v="0"/>
    <x v="2"/>
    <x v="0"/>
    <x v="1"/>
    <x v="0"/>
    <x v="219"/>
    <x v="233"/>
    <x v="22"/>
    <x v="0"/>
    <x v="312"/>
    <x v="141"/>
    <x v="141"/>
    <x v="148"/>
    <x v="0"/>
    <x v="5"/>
    <x v="1"/>
    <x v="0"/>
    <x v="986"/>
    <x v="0"/>
    <x v="0"/>
    <x v="7"/>
    <x v="5"/>
  </r>
  <r>
    <x v="0"/>
    <x v="2"/>
    <x v="0"/>
    <x v="1"/>
    <x v="0"/>
    <x v="220"/>
    <x v="242"/>
    <x v="22"/>
    <x v="0"/>
    <x v="433"/>
    <x v="117"/>
    <x v="117"/>
    <x v="118"/>
    <x v="0"/>
    <x v="5"/>
    <x v="1"/>
    <x v="0"/>
    <x v="934"/>
    <x v="0"/>
    <x v="0"/>
    <x v="7"/>
    <x v="5"/>
  </r>
  <r>
    <x v="0"/>
    <x v="2"/>
    <x v="0"/>
    <x v="1"/>
    <x v="0"/>
    <x v="221"/>
    <x v="265"/>
    <x v="22"/>
    <x v="0"/>
    <x v="380"/>
    <x v="395"/>
    <x v="395"/>
    <x v="402"/>
    <x v="0"/>
    <x v="5"/>
    <x v="1"/>
    <x v="0"/>
    <x v="1152"/>
    <x v="0"/>
    <x v="0"/>
    <x v="7"/>
    <x v="5"/>
  </r>
  <r>
    <x v="0"/>
    <x v="2"/>
    <x v="0"/>
    <x v="1"/>
    <x v="0"/>
    <x v="222"/>
    <x v="2731"/>
    <x v="22"/>
    <x v="0"/>
    <x v="354"/>
    <x v="358"/>
    <x v="358"/>
    <x v="365"/>
    <x v="0"/>
    <x v="5"/>
    <x v="1"/>
    <x v="0"/>
    <x v="1133"/>
    <x v="0"/>
    <x v="0"/>
    <x v="7"/>
    <x v="5"/>
  </r>
  <r>
    <x v="0"/>
    <x v="2"/>
    <x v="0"/>
    <x v="1"/>
    <x v="0"/>
    <x v="223"/>
    <x v="226"/>
    <x v="22"/>
    <x v="0"/>
    <x v="323"/>
    <x v="255"/>
    <x v="255"/>
    <x v="262"/>
    <x v="0"/>
    <x v="5"/>
    <x v="1"/>
    <x v="0"/>
    <x v="1067"/>
    <x v="0"/>
    <x v="0"/>
    <x v="7"/>
    <x v="5"/>
  </r>
  <r>
    <x v="0"/>
    <x v="2"/>
    <x v="0"/>
    <x v="1"/>
    <x v="0"/>
    <x v="224"/>
    <x v="2721"/>
    <x v="22"/>
    <x v="0"/>
    <x v="414"/>
    <x v="114"/>
    <x v="114"/>
    <x v="115"/>
    <x v="0"/>
    <x v="5"/>
    <x v="1"/>
    <x v="0"/>
    <x v="920"/>
    <x v="0"/>
    <x v="0"/>
    <x v="7"/>
    <x v="5"/>
  </r>
  <r>
    <x v="0"/>
    <x v="2"/>
    <x v="0"/>
    <x v="1"/>
    <x v="0"/>
    <x v="225"/>
    <x v="2746"/>
    <x v="22"/>
    <x v="0"/>
    <x v="330"/>
    <x v="183"/>
    <x v="183"/>
    <x v="190"/>
    <x v="0"/>
    <x v="5"/>
    <x v="1"/>
    <x v="0"/>
    <x v="1020"/>
    <x v="0"/>
    <x v="0"/>
    <x v="7"/>
    <x v="5"/>
  </r>
  <r>
    <x v="0"/>
    <x v="2"/>
    <x v="0"/>
    <x v="1"/>
    <x v="0"/>
    <x v="226"/>
    <x v="2741"/>
    <x v="22"/>
    <x v="0"/>
    <x v="176"/>
    <x v="253"/>
    <x v="253"/>
    <x v="260"/>
    <x v="0"/>
    <x v="5"/>
    <x v="1"/>
    <x v="0"/>
    <x v="1065"/>
    <x v="0"/>
    <x v="0"/>
    <x v="7"/>
    <x v="5"/>
  </r>
  <r>
    <x v="0"/>
    <x v="2"/>
    <x v="0"/>
    <x v="1"/>
    <x v="0"/>
    <x v="227"/>
    <x v="2738"/>
    <x v="22"/>
    <x v="0"/>
    <x v="473"/>
    <x v="245"/>
    <x v="245"/>
    <x v="252"/>
    <x v="0"/>
    <x v="5"/>
    <x v="1"/>
    <x v="0"/>
    <x v="1061"/>
    <x v="0"/>
    <x v="0"/>
    <x v="7"/>
    <x v="5"/>
  </r>
  <r>
    <x v="0"/>
    <x v="2"/>
    <x v="0"/>
    <x v="1"/>
    <x v="0"/>
    <x v="228"/>
    <x v="2732"/>
    <x v="22"/>
    <x v="0"/>
    <x v="316"/>
    <x v="277"/>
    <x v="277"/>
    <x v="284"/>
    <x v="0"/>
    <x v="5"/>
    <x v="1"/>
    <x v="0"/>
    <x v="1080"/>
    <x v="0"/>
    <x v="0"/>
    <x v="7"/>
    <x v="5"/>
  </r>
  <r>
    <x v="0"/>
    <x v="2"/>
    <x v="0"/>
    <x v="1"/>
    <x v="0"/>
    <x v="229"/>
    <x v="2720"/>
    <x v="22"/>
    <x v="0"/>
    <x v="514"/>
    <x v="53"/>
    <x v="53"/>
    <x v="54"/>
    <x v="0"/>
    <x v="5"/>
    <x v="1"/>
    <x v="0"/>
    <x v="444"/>
    <x v="0"/>
    <x v="0"/>
    <x v="7"/>
    <x v="5"/>
  </r>
  <r>
    <x v="0"/>
    <x v="2"/>
    <x v="0"/>
    <x v="1"/>
    <x v="0"/>
    <x v="230"/>
    <x v="2713"/>
    <x v="22"/>
    <x v="0"/>
    <x v="309"/>
    <x v="139"/>
    <x v="139"/>
    <x v="146"/>
    <x v="0"/>
    <x v="5"/>
    <x v="1"/>
    <x v="0"/>
    <x v="984"/>
    <x v="0"/>
    <x v="0"/>
    <x v="7"/>
    <x v="5"/>
  </r>
  <r>
    <x v="0"/>
    <x v="2"/>
    <x v="0"/>
    <x v="1"/>
    <x v="0"/>
    <x v="231"/>
    <x v="250"/>
    <x v="22"/>
    <x v="0"/>
    <x v="310"/>
    <x v="58"/>
    <x v="58"/>
    <x v="59"/>
    <x v="0"/>
    <x v="5"/>
    <x v="1"/>
    <x v="0"/>
    <x v="486"/>
    <x v="0"/>
    <x v="0"/>
    <x v="7"/>
    <x v="5"/>
  </r>
  <r>
    <x v="0"/>
    <x v="2"/>
    <x v="0"/>
    <x v="1"/>
    <x v="0"/>
    <x v="232"/>
    <x v="241"/>
    <x v="22"/>
    <x v="0"/>
    <x v="499"/>
    <x v="98"/>
    <x v="98"/>
    <x v="99"/>
    <x v="0"/>
    <x v="5"/>
    <x v="1"/>
    <x v="0"/>
    <x v="861"/>
    <x v="0"/>
    <x v="0"/>
    <x v="7"/>
    <x v="5"/>
  </r>
  <r>
    <x v="0"/>
    <x v="2"/>
    <x v="0"/>
    <x v="1"/>
    <x v="0"/>
    <x v="233"/>
    <x v="235"/>
    <x v="22"/>
    <x v="0"/>
    <x v="491"/>
    <x v="113"/>
    <x v="113"/>
    <x v="114"/>
    <x v="0"/>
    <x v="5"/>
    <x v="1"/>
    <x v="0"/>
    <x v="919"/>
    <x v="0"/>
    <x v="0"/>
    <x v="7"/>
    <x v="5"/>
  </r>
  <r>
    <x v="0"/>
    <x v="2"/>
    <x v="0"/>
    <x v="1"/>
    <x v="0"/>
    <x v="234"/>
    <x v="2717"/>
    <x v="22"/>
    <x v="0"/>
    <x v="387"/>
    <x v="125"/>
    <x v="125"/>
    <x v="130"/>
    <x v="0"/>
    <x v="5"/>
    <x v="1"/>
    <x v="0"/>
    <x v="952"/>
    <x v="0"/>
    <x v="0"/>
    <x v="7"/>
    <x v="5"/>
  </r>
  <r>
    <x v="0"/>
    <x v="2"/>
    <x v="0"/>
    <x v="1"/>
    <x v="0"/>
    <x v="235"/>
    <x v="963"/>
    <x v="22"/>
    <x v="0"/>
    <x v="385"/>
    <x v="174"/>
    <x v="174"/>
    <x v="181"/>
    <x v="0"/>
    <x v="5"/>
    <x v="1"/>
    <x v="0"/>
    <x v="1012"/>
    <x v="0"/>
    <x v="0"/>
    <x v="7"/>
    <x v="5"/>
  </r>
  <r>
    <x v="0"/>
    <x v="2"/>
    <x v="0"/>
    <x v="1"/>
    <x v="0"/>
    <x v="236"/>
    <x v="243"/>
    <x v="22"/>
    <x v="0"/>
    <x v="174"/>
    <x v="238"/>
    <x v="238"/>
    <x v="245"/>
    <x v="0"/>
    <x v="5"/>
    <x v="1"/>
    <x v="0"/>
    <x v="1056"/>
    <x v="0"/>
    <x v="0"/>
    <x v="7"/>
    <x v="5"/>
  </r>
  <r>
    <x v="0"/>
    <x v="2"/>
    <x v="0"/>
    <x v="1"/>
    <x v="0"/>
    <x v="237"/>
    <x v="236"/>
    <x v="22"/>
    <x v="0"/>
    <x v="378"/>
    <x v="52"/>
    <x v="52"/>
    <x v="53"/>
    <x v="0"/>
    <x v="5"/>
    <x v="1"/>
    <x v="0"/>
    <x v="430"/>
    <x v="0"/>
    <x v="0"/>
    <x v="7"/>
    <x v="5"/>
  </r>
  <r>
    <x v="0"/>
    <x v="2"/>
    <x v="0"/>
    <x v="1"/>
    <x v="0"/>
    <x v="238"/>
    <x v="2734"/>
    <x v="22"/>
    <x v="0"/>
    <x v="457"/>
    <x v="115"/>
    <x v="115"/>
    <x v="116"/>
    <x v="0"/>
    <x v="5"/>
    <x v="1"/>
    <x v="0"/>
    <x v="922"/>
    <x v="0"/>
    <x v="0"/>
    <x v="7"/>
    <x v="5"/>
  </r>
  <r>
    <x v="0"/>
    <x v="2"/>
    <x v="0"/>
    <x v="1"/>
    <x v="0"/>
    <x v="239"/>
    <x v="260"/>
    <x v="22"/>
    <x v="0"/>
    <x v="434"/>
    <x v="62"/>
    <x v="62"/>
    <x v="63"/>
    <x v="0"/>
    <x v="5"/>
    <x v="1"/>
    <x v="0"/>
    <x v="615"/>
    <x v="0"/>
    <x v="0"/>
    <x v="7"/>
    <x v="5"/>
  </r>
  <r>
    <x v="0"/>
    <x v="2"/>
    <x v="0"/>
    <x v="1"/>
    <x v="0"/>
    <x v="240"/>
    <x v="238"/>
    <x v="22"/>
    <x v="0"/>
    <x v="324"/>
    <x v="80"/>
    <x v="80"/>
    <x v="81"/>
    <x v="0"/>
    <x v="5"/>
    <x v="1"/>
    <x v="0"/>
    <x v="783"/>
    <x v="0"/>
    <x v="0"/>
    <x v="7"/>
    <x v="5"/>
  </r>
  <r>
    <x v="0"/>
    <x v="2"/>
    <x v="0"/>
    <x v="1"/>
    <x v="0"/>
    <x v="241"/>
    <x v="2724"/>
    <x v="22"/>
    <x v="0"/>
    <x v="458"/>
    <x v="136"/>
    <x v="136"/>
    <x v="143"/>
    <x v="0"/>
    <x v="5"/>
    <x v="1"/>
    <x v="0"/>
    <x v="980"/>
    <x v="0"/>
    <x v="0"/>
    <x v="7"/>
    <x v="5"/>
  </r>
  <r>
    <x v="0"/>
    <x v="2"/>
    <x v="0"/>
    <x v="1"/>
    <x v="0"/>
    <x v="242"/>
    <x v="264"/>
    <x v="22"/>
    <x v="0"/>
    <x v="381"/>
    <x v="254"/>
    <x v="254"/>
    <x v="261"/>
    <x v="0"/>
    <x v="5"/>
    <x v="1"/>
    <x v="0"/>
    <x v="1066"/>
    <x v="0"/>
    <x v="0"/>
    <x v="7"/>
    <x v="5"/>
  </r>
  <r>
    <x v="0"/>
    <x v="2"/>
    <x v="0"/>
    <x v="1"/>
    <x v="0"/>
    <x v="243"/>
    <x v="2728"/>
    <x v="22"/>
    <x v="0"/>
    <x v="28"/>
    <x v="213"/>
    <x v="213"/>
    <x v="220"/>
    <x v="0"/>
    <x v="5"/>
    <x v="1"/>
    <x v="0"/>
    <x v="1039"/>
    <x v="0"/>
    <x v="0"/>
    <x v="7"/>
    <x v="5"/>
  </r>
  <r>
    <x v="0"/>
    <x v="2"/>
    <x v="0"/>
    <x v="1"/>
    <x v="0"/>
    <x v="244"/>
    <x v="246"/>
    <x v="22"/>
    <x v="0"/>
    <x v="408"/>
    <x v="59"/>
    <x v="59"/>
    <x v="60"/>
    <x v="0"/>
    <x v="5"/>
    <x v="1"/>
    <x v="0"/>
    <x v="492"/>
    <x v="0"/>
    <x v="0"/>
    <x v="7"/>
    <x v="5"/>
  </r>
  <r>
    <x v="0"/>
    <x v="2"/>
    <x v="0"/>
    <x v="1"/>
    <x v="0"/>
    <x v="245"/>
    <x v="2747"/>
    <x v="22"/>
    <x v="0"/>
    <x v="326"/>
    <x v="137"/>
    <x v="137"/>
    <x v="144"/>
    <x v="0"/>
    <x v="5"/>
    <x v="1"/>
    <x v="0"/>
    <x v="982"/>
    <x v="0"/>
    <x v="0"/>
    <x v="7"/>
    <x v="5"/>
  </r>
  <r>
    <x v="0"/>
    <x v="2"/>
    <x v="0"/>
    <x v="1"/>
    <x v="0"/>
    <x v="183"/>
    <x v="252"/>
    <x v="23"/>
    <x v="0"/>
    <x v="321"/>
    <x v="255"/>
    <x v="255"/>
    <x v="262"/>
    <x v="0"/>
    <x v="5"/>
    <x v="1"/>
    <x v="0"/>
    <x v="1067"/>
    <x v="0"/>
    <x v="0"/>
    <x v="17"/>
    <x v="5"/>
  </r>
  <r>
    <x v="0"/>
    <x v="2"/>
    <x v="0"/>
    <x v="1"/>
    <x v="0"/>
    <x v="184"/>
    <x v="227"/>
    <x v="23"/>
    <x v="0"/>
    <x v="512"/>
    <x v="236"/>
    <x v="236"/>
    <x v="243"/>
    <x v="0"/>
    <x v="5"/>
    <x v="1"/>
    <x v="0"/>
    <x v="1054"/>
    <x v="0"/>
    <x v="0"/>
    <x v="17"/>
    <x v="5"/>
  </r>
  <r>
    <x v="0"/>
    <x v="2"/>
    <x v="0"/>
    <x v="1"/>
    <x v="0"/>
    <x v="185"/>
    <x v="234"/>
    <x v="23"/>
    <x v="0"/>
    <x v="322"/>
    <x v="194"/>
    <x v="194"/>
    <x v="201"/>
    <x v="0"/>
    <x v="5"/>
    <x v="1"/>
    <x v="0"/>
    <x v="1028"/>
    <x v="0"/>
    <x v="0"/>
    <x v="17"/>
    <x v="5"/>
  </r>
  <r>
    <x v="0"/>
    <x v="2"/>
    <x v="0"/>
    <x v="1"/>
    <x v="0"/>
    <x v="186"/>
    <x v="239"/>
    <x v="23"/>
    <x v="0"/>
    <x v="328"/>
    <x v="249"/>
    <x v="249"/>
    <x v="256"/>
    <x v="0"/>
    <x v="5"/>
    <x v="1"/>
    <x v="0"/>
    <x v="1063"/>
    <x v="0"/>
    <x v="0"/>
    <x v="17"/>
    <x v="5"/>
  </r>
  <r>
    <x v="0"/>
    <x v="2"/>
    <x v="0"/>
    <x v="1"/>
    <x v="0"/>
    <x v="187"/>
    <x v="269"/>
    <x v="23"/>
    <x v="0"/>
    <x v="327"/>
    <x v="76"/>
    <x v="76"/>
    <x v="77"/>
    <x v="0"/>
    <x v="5"/>
    <x v="1"/>
    <x v="0"/>
    <x v="741"/>
    <x v="0"/>
    <x v="0"/>
    <x v="17"/>
    <x v="5"/>
  </r>
  <r>
    <x v="0"/>
    <x v="2"/>
    <x v="0"/>
    <x v="1"/>
    <x v="0"/>
    <x v="188"/>
    <x v="2725"/>
    <x v="23"/>
    <x v="0"/>
    <x v="458"/>
    <x v="136"/>
    <x v="136"/>
    <x v="143"/>
    <x v="0"/>
    <x v="5"/>
    <x v="1"/>
    <x v="0"/>
    <x v="980"/>
    <x v="0"/>
    <x v="0"/>
    <x v="17"/>
    <x v="5"/>
  </r>
  <r>
    <x v="0"/>
    <x v="2"/>
    <x v="0"/>
    <x v="1"/>
    <x v="0"/>
    <x v="189"/>
    <x v="262"/>
    <x v="23"/>
    <x v="0"/>
    <x v="559"/>
    <x v="51"/>
    <x v="51"/>
    <x v="52"/>
    <x v="0"/>
    <x v="5"/>
    <x v="1"/>
    <x v="0"/>
    <x v="408"/>
    <x v="0"/>
    <x v="0"/>
    <x v="17"/>
    <x v="5"/>
  </r>
  <r>
    <x v="0"/>
    <x v="2"/>
    <x v="0"/>
    <x v="1"/>
    <x v="0"/>
    <x v="190"/>
    <x v="237"/>
    <x v="23"/>
    <x v="0"/>
    <x v="318"/>
    <x v="84"/>
    <x v="84"/>
    <x v="85"/>
    <x v="0"/>
    <x v="5"/>
    <x v="1"/>
    <x v="0"/>
    <x v="791"/>
    <x v="0"/>
    <x v="0"/>
    <x v="17"/>
    <x v="5"/>
  </r>
  <r>
    <x v="0"/>
    <x v="2"/>
    <x v="0"/>
    <x v="1"/>
    <x v="0"/>
    <x v="191"/>
    <x v="2726"/>
    <x v="23"/>
    <x v="0"/>
    <x v="513"/>
    <x v="191"/>
    <x v="191"/>
    <x v="198"/>
    <x v="0"/>
    <x v="5"/>
    <x v="1"/>
    <x v="0"/>
    <x v="1025"/>
    <x v="0"/>
    <x v="0"/>
    <x v="17"/>
    <x v="5"/>
  </r>
  <r>
    <x v="0"/>
    <x v="2"/>
    <x v="0"/>
    <x v="1"/>
    <x v="0"/>
    <x v="192"/>
    <x v="2723"/>
    <x v="23"/>
    <x v="0"/>
    <x v="455"/>
    <x v="214"/>
    <x v="214"/>
    <x v="221"/>
    <x v="0"/>
    <x v="5"/>
    <x v="1"/>
    <x v="0"/>
    <x v="1040"/>
    <x v="0"/>
    <x v="0"/>
    <x v="17"/>
    <x v="5"/>
  </r>
  <r>
    <x v="0"/>
    <x v="2"/>
    <x v="0"/>
    <x v="1"/>
    <x v="0"/>
    <x v="193"/>
    <x v="2742"/>
    <x v="23"/>
    <x v="0"/>
    <x v="176"/>
    <x v="251"/>
    <x v="251"/>
    <x v="258"/>
    <x v="0"/>
    <x v="5"/>
    <x v="1"/>
    <x v="0"/>
    <x v="1064"/>
    <x v="0"/>
    <x v="0"/>
    <x v="17"/>
    <x v="5"/>
  </r>
  <r>
    <x v="0"/>
    <x v="2"/>
    <x v="0"/>
    <x v="1"/>
    <x v="0"/>
    <x v="194"/>
    <x v="261"/>
    <x v="23"/>
    <x v="0"/>
    <x v="434"/>
    <x v="56"/>
    <x v="56"/>
    <x v="57"/>
    <x v="0"/>
    <x v="5"/>
    <x v="1"/>
    <x v="0"/>
    <x v="484"/>
    <x v="0"/>
    <x v="0"/>
    <x v="17"/>
    <x v="5"/>
  </r>
  <r>
    <x v="0"/>
    <x v="2"/>
    <x v="0"/>
    <x v="1"/>
    <x v="0"/>
    <x v="195"/>
    <x v="2719"/>
    <x v="23"/>
    <x v="0"/>
    <x v="476"/>
    <x v="129"/>
    <x v="129"/>
    <x v="135"/>
    <x v="0"/>
    <x v="5"/>
    <x v="1"/>
    <x v="0"/>
    <x v="959"/>
    <x v="0"/>
    <x v="0"/>
    <x v="17"/>
    <x v="5"/>
  </r>
  <r>
    <x v="0"/>
    <x v="2"/>
    <x v="0"/>
    <x v="1"/>
    <x v="0"/>
    <x v="196"/>
    <x v="2714"/>
    <x v="23"/>
    <x v="0"/>
    <x v="311"/>
    <x v="51"/>
    <x v="51"/>
    <x v="52"/>
    <x v="0"/>
    <x v="5"/>
    <x v="1"/>
    <x v="0"/>
    <x v="408"/>
    <x v="0"/>
    <x v="0"/>
    <x v="17"/>
    <x v="5"/>
  </r>
  <r>
    <x v="0"/>
    <x v="2"/>
    <x v="0"/>
    <x v="1"/>
    <x v="0"/>
    <x v="197"/>
    <x v="964"/>
    <x v="23"/>
    <x v="0"/>
    <x v="385"/>
    <x v="267"/>
    <x v="267"/>
    <x v="274"/>
    <x v="0"/>
    <x v="5"/>
    <x v="1"/>
    <x v="0"/>
    <x v="1073"/>
    <x v="0"/>
    <x v="0"/>
    <x v="17"/>
    <x v="5"/>
  </r>
  <r>
    <x v="0"/>
    <x v="2"/>
    <x v="0"/>
    <x v="1"/>
    <x v="0"/>
    <x v="198"/>
    <x v="784"/>
    <x v="23"/>
    <x v="0"/>
    <x v="561"/>
    <x v="77"/>
    <x v="77"/>
    <x v="78"/>
    <x v="0"/>
    <x v="5"/>
    <x v="1"/>
    <x v="0"/>
    <x v="747"/>
    <x v="0"/>
    <x v="0"/>
    <x v="17"/>
    <x v="5"/>
  </r>
  <r>
    <x v="0"/>
    <x v="2"/>
    <x v="0"/>
    <x v="1"/>
    <x v="0"/>
    <x v="199"/>
    <x v="248"/>
    <x v="23"/>
    <x v="0"/>
    <x v="289"/>
    <x v="131"/>
    <x v="131"/>
    <x v="138"/>
    <x v="0"/>
    <x v="5"/>
    <x v="1"/>
    <x v="0"/>
    <x v="965"/>
    <x v="0"/>
    <x v="0"/>
    <x v="17"/>
    <x v="5"/>
  </r>
  <r>
    <x v="0"/>
    <x v="2"/>
    <x v="0"/>
    <x v="1"/>
    <x v="0"/>
    <x v="200"/>
    <x v="267"/>
    <x v="23"/>
    <x v="0"/>
    <x v="381"/>
    <x v="277"/>
    <x v="277"/>
    <x v="284"/>
    <x v="0"/>
    <x v="5"/>
    <x v="1"/>
    <x v="0"/>
    <x v="1080"/>
    <x v="0"/>
    <x v="0"/>
    <x v="17"/>
    <x v="5"/>
  </r>
  <r>
    <x v="0"/>
    <x v="2"/>
    <x v="0"/>
    <x v="1"/>
    <x v="0"/>
    <x v="201"/>
    <x v="266"/>
    <x v="23"/>
    <x v="0"/>
    <x v="380"/>
    <x v="133"/>
    <x v="133"/>
    <x v="140"/>
    <x v="0"/>
    <x v="5"/>
    <x v="1"/>
    <x v="0"/>
    <x v="975"/>
    <x v="0"/>
    <x v="0"/>
    <x v="17"/>
    <x v="5"/>
  </r>
  <r>
    <x v="0"/>
    <x v="2"/>
    <x v="0"/>
    <x v="1"/>
    <x v="0"/>
    <x v="202"/>
    <x v="2739"/>
    <x v="23"/>
    <x v="0"/>
    <x v="473"/>
    <x v="229"/>
    <x v="229"/>
    <x v="236"/>
    <x v="0"/>
    <x v="5"/>
    <x v="1"/>
    <x v="0"/>
    <x v="1048"/>
    <x v="0"/>
    <x v="0"/>
    <x v="17"/>
    <x v="5"/>
  </r>
  <r>
    <x v="0"/>
    <x v="2"/>
    <x v="0"/>
    <x v="1"/>
    <x v="0"/>
    <x v="203"/>
    <x v="244"/>
    <x v="23"/>
    <x v="0"/>
    <x v="433"/>
    <x v="234"/>
    <x v="234"/>
    <x v="241"/>
    <x v="0"/>
    <x v="5"/>
    <x v="1"/>
    <x v="0"/>
    <x v="1052"/>
    <x v="0"/>
    <x v="0"/>
    <x v="17"/>
    <x v="5"/>
  </r>
  <r>
    <x v="0"/>
    <x v="2"/>
    <x v="0"/>
    <x v="1"/>
    <x v="0"/>
    <x v="204"/>
    <x v="2285"/>
    <x v="23"/>
    <x v="0"/>
    <x v="386"/>
    <x v="295"/>
    <x v="295"/>
    <x v="302"/>
    <x v="0"/>
    <x v="5"/>
    <x v="1"/>
    <x v="0"/>
    <x v="1094"/>
    <x v="0"/>
    <x v="0"/>
    <x v="17"/>
    <x v="5"/>
  </r>
  <r>
    <x v="0"/>
    <x v="2"/>
    <x v="0"/>
    <x v="1"/>
    <x v="0"/>
    <x v="205"/>
    <x v="2730"/>
    <x v="23"/>
    <x v="0"/>
    <x v="367"/>
    <x v="66"/>
    <x v="66"/>
    <x v="67"/>
    <x v="0"/>
    <x v="5"/>
    <x v="1"/>
    <x v="0"/>
    <x v="668"/>
    <x v="0"/>
    <x v="0"/>
    <x v="17"/>
    <x v="5"/>
  </r>
  <r>
    <x v="1"/>
    <x v="6"/>
    <x v="0"/>
    <x v="4"/>
    <x v="0"/>
    <x v="2737"/>
    <x v="1738"/>
    <x v="3"/>
    <x v="0"/>
    <x v="495"/>
    <x v="598"/>
    <x v="598"/>
    <x v="605"/>
    <x v="700"/>
    <x v="6"/>
    <x v="59"/>
    <x v="0"/>
    <x v="2"/>
    <x v="0"/>
    <x v="0"/>
    <x v="16"/>
    <x v="1"/>
  </r>
  <r>
    <x v="1"/>
    <x v="6"/>
    <x v="0"/>
    <x v="4"/>
    <x v="0"/>
    <x v="2738"/>
    <x v="2284"/>
    <x v="3"/>
    <x v="0"/>
    <x v="495"/>
    <x v="41"/>
    <x v="41"/>
    <x v="42"/>
    <x v="41"/>
    <x v="6"/>
    <x v="59"/>
    <x v="0"/>
    <x v="2"/>
    <x v="0"/>
    <x v="0"/>
    <x v="16"/>
    <x v="1"/>
  </r>
  <r>
    <x v="1"/>
    <x v="6"/>
    <x v="0"/>
    <x v="4"/>
    <x v="0"/>
    <x v="1"/>
    <x v="2257"/>
    <x v="40"/>
    <x v="0"/>
    <x v="495"/>
    <x v="599"/>
    <x v="599"/>
    <x v="606"/>
    <x v="702"/>
    <x v="6"/>
    <x v="59"/>
    <x v="0"/>
    <x v="2"/>
    <x v="0"/>
    <x v="0"/>
    <x v="12"/>
    <x v="2"/>
  </r>
  <r>
    <x v="0"/>
    <x v="4"/>
    <x v="0"/>
    <x v="1"/>
    <x v="0"/>
    <x v="1635"/>
    <x v="245"/>
    <x v="11"/>
    <x v="0"/>
    <x v="159"/>
    <x v="575"/>
    <x v="575"/>
    <x v="582"/>
    <x v="0"/>
    <x v="4"/>
    <x v="18"/>
    <x v="0"/>
    <x v="1257"/>
    <x v="0"/>
    <x v="0"/>
    <x v="23"/>
    <x v="11"/>
  </r>
  <r>
    <x v="0"/>
    <x v="4"/>
    <x v="0"/>
    <x v="1"/>
    <x v="0"/>
    <x v="1636"/>
    <x v="2744"/>
    <x v="11"/>
    <x v="0"/>
    <x v="157"/>
    <x v="154"/>
    <x v="154"/>
    <x v="161"/>
    <x v="0"/>
    <x v="4"/>
    <x v="21"/>
    <x v="0"/>
    <x v="997"/>
    <x v="0"/>
    <x v="0"/>
    <x v="23"/>
    <x v="11"/>
  </r>
  <r>
    <x v="0"/>
    <x v="4"/>
    <x v="0"/>
    <x v="1"/>
    <x v="0"/>
    <x v="1637"/>
    <x v="256"/>
    <x v="11"/>
    <x v="0"/>
    <x v="15"/>
    <x v="626"/>
    <x v="626"/>
    <x v="633"/>
    <x v="0"/>
    <x v="4"/>
    <x v="23"/>
    <x v="0"/>
    <x v="1300"/>
    <x v="0"/>
    <x v="0"/>
    <x v="23"/>
    <x v="11"/>
  </r>
  <r>
    <x v="0"/>
    <x v="4"/>
    <x v="0"/>
    <x v="1"/>
    <x v="0"/>
    <x v="1638"/>
    <x v="2729"/>
    <x v="11"/>
    <x v="0"/>
    <x v="158"/>
    <x v="624"/>
    <x v="624"/>
    <x v="631"/>
    <x v="0"/>
    <x v="4"/>
    <x v="21"/>
    <x v="0"/>
    <x v="1297"/>
    <x v="0"/>
    <x v="0"/>
    <x v="23"/>
    <x v="11"/>
  </r>
  <r>
    <x v="0"/>
    <x v="4"/>
    <x v="0"/>
    <x v="1"/>
    <x v="0"/>
    <x v="1639"/>
    <x v="229"/>
    <x v="11"/>
    <x v="0"/>
    <x v="19"/>
    <x v="635"/>
    <x v="635"/>
    <x v="642"/>
    <x v="0"/>
    <x v="4"/>
    <x v="20"/>
    <x v="0"/>
    <x v="1314"/>
    <x v="0"/>
    <x v="0"/>
    <x v="23"/>
    <x v="11"/>
  </r>
  <r>
    <x v="0"/>
    <x v="3"/>
    <x v="0"/>
    <x v="1"/>
    <x v="0"/>
    <x v="290"/>
    <x v="1594"/>
    <x v="13"/>
    <x v="0"/>
    <x v="421"/>
    <x v="627"/>
    <x v="627"/>
    <x v="634"/>
    <x v="0"/>
    <x v="4"/>
    <x v="21"/>
    <x v="0"/>
    <x v="1301"/>
    <x v="0"/>
    <x v="0"/>
    <x v="23"/>
    <x v="11"/>
  </r>
  <r>
    <x v="0"/>
    <x v="3"/>
    <x v="0"/>
    <x v="1"/>
    <x v="0"/>
    <x v="291"/>
    <x v="2668"/>
    <x v="13"/>
    <x v="0"/>
    <x v="421"/>
    <x v="627"/>
    <x v="627"/>
    <x v="634"/>
    <x v="0"/>
    <x v="4"/>
    <x v="24"/>
    <x v="0"/>
    <x v="1301"/>
    <x v="0"/>
    <x v="0"/>
    <x v="23"/>
    <x v="11"/>
  </r>
  <r>
    <x v="0"/>
    <x v="3"/>
    <x v="0"/>
    <x v="1"/>
    <x v="0"/>
    <x v="292"/>
    <x v="1597"/>
    <x v="13"/>
    <x v="0"/>
    <x v="249"/>
    <x v="625"/>
    <x v="625"/>
    <x v="632"/>
    <x v="0"/>
    <x v="4"/>
    <x v="49"/>
    <x v="0"/>
    <x v="1299"/>
    <x v="0"/>
    <x v="0"/>
    <x v="23"/>
    <x v="11"/>
  </r>
  <r>
    <x v="0"/>
    <x v="3"/>
    <x v="0"/>
    <x v="1"/>
    <x v="0"/>
    <x v="293"/>
    <x v="732"/>
    <x v="13"/>
    <x v="0"/>
    <x v="249"/>
    <x v="625"/>
    <x v="625"/>
    <x v="632"/>
    <x v="0"/>
    <x v="4"/>
    <x v="45"/>
    <x v="0"/>
    <x v="1299"/>
    <x v="0"/>
    <x v="0"/>
    <x v="23"/>
    <x v="11"/>
  </r>
  <r>
    <x v="0"/>
    <x v="3"/>
    <x v="0"/>
    <x v="1"/>
    <x v="0"/>
    <x v="294"/>
    <x v="508"/>
    <x v="13"/>
    <x v="0"/>
    <x v="277"/>
    <x v="627"/>
    <x v="627"/>
    <x v="634"/>
    <x v="0"/>
    <x v="4"/>
    <x v="30"/>
    <x v="0"/>
    <x v="1301"/>
    <x v="0"/>
    <x v="0"/>
    <x v="23"/>
    <x v="11"/>
  </r>
  <r>
    <x v="0"/>
    <x v="3"/>
    <x v="0"/>
    <x v="1"/>
    <x v="0"/>
    <x v="295"/>
    <x v="1598"/>
    <x v="13"/>
    <x v="0"/>
    <x v="262"/>
    <x v="625"/>
    <x v="625"/>
    <x v="632"/>
    <x v="0"/>
    <x v="4"/>
    <x v="26"/>
    <x v="0"/>
    <x v="1299"/>
    <x v="0"/>
    <x v="0"/>
    <x v="23"/>
    <x v="11"/>
  </r>
  <r>
    <x v="0"/>
    <x v="3"/>
    <x v="0"/>
    <x v="1"/>
    <x v="0"/>
    <x v="296"/>
    <x v="1004"/>
    <x v="13"/>
    <x v="0"/>
    <x v="262"/>
    <x v="625"/>
    <x v="625"/>
    <x v="632"/>
    <x v="0"/>
    <x v="4"/>
    <x v="24"/>
    <x v="0"/>
    <x v="1299"/>
    <x v="0"/>
    <x v="0"/>
    <x v="23"/>
    <x v="11"/>
  </r>
  <r>
    <x v="0"/>
    <x v="3"/>
    <x v="0"/>
    <x v="1"/>
    <x v="0"/>
    <x v="297"/>
    <x v="1595"/>
    <x v="13"/>
    <x v="0"/>
    <x v="253"/>
    <x v="627"/>
    <x v="627"/>
    <x v="634"/>
    <x v="0"/>
    <x v="4"/>
    <x v="26"/>
    <x v="0"/>
    <x v="1301"/>
    <x v="0"/>
    <x v="0"/>
    <x v="23"/>
    <x v="11"/>
  </r>
  <r>
    <x v="0"/>
    <x v="3"/>
    <x v="0"/>
    <x v="1"/>
    <x v="0"/>
    <x v="298"/>
    <x v="1596"/>
    <x v="13"/>
    <x v="0"/>
    <x v="253"/>
    <x v="627"/>
    <x v="627"/>
    <x v="634"/>
    <x v="0"/>
    <x v="4"/>
    <x v="17"/>
    <x v="0"/>
    <x v="1301"/>
    <x v="0"/>
    <x v="0"/>
    <x v="23"/>
    <x v="11"/>
  </r>
  <r>
    <x v="0"/>
    <x v="3"/>
    <x v="0"/>
    <x v="1"/>
    <x v="0"/>
    <x v="299"/>
    <x v="509"/>
    <x v="13"/>
    <x v="0"/>
    <x v="277"/>
    <x v="627"/>
    <x v="627"/>
    <x v="634"/>
    <x v="0"/>
    <x v="4"/>
    <x v="19"/>
    <x v="0"/>
    <x v="1301"/>
    <x v="0"/>
    <x v="0"/>
    <x v="23"/>
    <x v="11"/>
  </r>
  <r>
    <x v="0"/>
    <x v="3"/>
    <x v="0"/>
    <x v="3"/>
    <x v="0"/>
    <x v="2469"/>
    <x v="69"/>
    <x v="10"/>
    <x v="0"/>
    <x v="141"/>
    <x v="454"/>
    <x v="454"/>
    <x v="461"/>
    <x v="107"/>
    <x v="3"/>
    <x v="36"/>
    <x v="0"/>
    <x v="910"/>
    <x v="0"/>
    <x v="0"/>
    <x v="14"/>
    <x v="10"/>
  </r>
  <r>
    <x v="0"/>
    <x v="3"/>
    <x v="0"/>
    <x v="3"/>
    <x v="0"/>
    <x v="2417"/>
    <x v="206"/>
    <x v="10"/>
    <x v="0"/>
    <x v="206"/>
    <x v="467"/>
    <x v="467"/>
    <x v="474"/>
    <x v="543"/>
    <x v="3"/>
    <x v="39"/>
    <x v="0"/>
    <x v="223"/>
    <x v="0"/>
    <x v="0"/>
    <x v="14"/>
    <x v="10"/>
  </r>
  <r>
    <x v="0"/>
    <x v="3"/>
    <x v="0"/>
    <x v="3"/>
    <x v="0"/>
    <x v="2418"/>
    <x v="114"/>
    <x v="10"/>
    <x v="0"/>
    <x v="206"/>
    <x v="447"/>
    <x v="447"/>
    <x v="454"/>
    <x v="613"/>
    <x v="3"/>
    <x v="21"/>
    <x v="0"/>
    <x v="137"/>
    <x v="0"/>
    <x v="0"/>
    <x v="14"/>
    <x v="10"/>
  </r>
  <r>
    <x v="0"/>
    <x v="3"/>
    <x v="0"/>
    <x v="3"/>
    <x v="0"/>
    <x v="2419"/>
    <x v="48"/>
    <x v="10"/>
    <x v="0"/>
    <x v="206"/>
    <x v="447"/>
    <x v="447"/>
    <x v="454"/>
    <x v="542"/>
    <x v="3"/>
    <x v="29"/>
    <x v="0"/>
    <x v="188"/>
    <x v="0"/>
    <x v="0"/>
    <x v="14"/>
    <x v="10"/>
  </r>
  <r>
    <x v="0"/>
    <x v="3"/>
    <x v="0"/>
    <x v="3"/>
    <x v="0"/>
    <x v="2420"/>
    <x v="207"/>
    <x v="10"/>
    <x v="0"/>
    <x v="439"/>
    <x v="467"/>
    <x v="467"/>
    <x v="474"/>
    <x v="598"/>
    <x v="3"/>
    <x v="27"/>
    <x v="0"/>
    <x v="183"/>
    <x v="0"/>
    <x v="0"/>
    <x v="14"/>
    <x v="10"/>
  </r>
  <r>
    <x v="0"/>
    <x v="3"/>
    <x v="0"/>
    <x v="3"/>
    <x v="0"/>
    <x v="2422"/>
    <x v="64"/>
    <x v="10"/>
    <x v="0"/>
    <x v="206"/>
    <x v="416"/>
    <x v="416"/>
    <x v="423"/>
    <x v="658"/>
    <x v="3"/>
    <x v="31"/>
    <x v="0"/>
    <x v="2"/>
    <x v="0"/>
    <x v="0"/>
    <x v="14"/>
    <x v="10"/>
  </r>
  <r>
    <x v="0"/>
    <x v="3"/>
    <x v="0"/>
    <x v="3"/>
    <x v="0"/>
    <x v="2424"/>
    <x v="172"/>
    <x v="10"/>
    <x v="0"/>
    <x v="206"/>
    <x v="416"/>
    <x v="416"/>
    <x v="423"/>
    <x v="0"/>
    <x v="3"/>
    <x v="44"/>
    <x v="0"/>
    <x v="1165"/>
    <x v="0"/>
    <x v="0"/>
    <x v="14"/>
    <x v="10"/>
  </r>
  <r>
    <x v="0"/>
    <x v="3"/>
    <x v="0"/>
    <x v="3"/>
    <x v="0"/>
    <x v="2254"/>
    <x v="1"/>
    <x v="10"/>
    <x v="0"/>
    <x v="63"/>
    <x v="454"/>
    <x v="454"/>
    <x v="461"/>
    <x v="451"/>
    <x v="3"/>
    <x v="40"/>
    <x v="0"/>
    <x v="302"/>
    <x v="0"/>
    <x v="0"/>
    <x v="14"/>
    <x v="10"/>
  </r>
  <r>
    <x v="0"/>
    <x v="3"/>
    <x v="0"/>
    <x v="3"/>
    <x v="0"/>
    <x v="2255"/>
    <x v="130"/>
    <x v="10"/>
    <x v="0"/>
    <x v="63"/>
    <x v="447"/>
    <x v="447"/>
    <x v="454"/>
    <x v="380"/>
    <x v="3"/>
    <x v="22"/>
    <x v="0"/>
    <x v="421"/>
    <x v="0"/>
    <x v="0"/>
    <x v="14"/>
    <x v="10"/>
  </r>
  <r>
    <x v="0"/>
    <x v="3"/>
    <x v="0"/>
    <x v="3"/>
    <x v="0"/>
    <x v="2426"/>
    <x v="173"/>
    <x v="10"/>
    <x v="0"/>
    <x v="206"/>
    <x v="416"/>
    <x v="416"/>
    <x v="423"/>
    <x v="0"/>
    <x v="3"/>
    <x v="25"/>
    <x v="0"/>
    <x v="1165"/>
    <x v="0"/>
    <x v="0"/>
    <x v="14"/>
    <x v="10"/>
  </r>
  <r>
    <x v="0"/>
    <x v="3"/>
    <x v="0"/>
    <x v="3"/>
    <x v="0"/>
    <x v="2256"/>
    <x v="192"/>
    <x v="10"/>
    <x v="0"/>
    <x v="63"/>
    <x v="407"/>
    <x v="407"/>
    <x v="414"/>
    <x v="450"/>
    <x v="3"/>
    <x v="36"/>
    <x v="0"/>
    <x v="270"/>
    <x v="0"/>
    <x v="0"/>
    <x v="14"/>
    <x v="10"/>
  </r>
  <r>
    <x v="0"/>
    <x v="3"/>
    <x v="0"/>
    <x v="3"/>
    <x v="0"/>
    <x v="2257"/>
    <x v="40"/>
    <x v="10"/>
    <x v="0"/>
    <x v="63"/>
    <x v="461"/>
    <x v="461"/>
    <x v="468"/>
    <x v="499"/>
    <x v="3"/>
    <x v="26"/>
    <x v="0"/>
    <x v="255"/>
    <x v="0"/>
    <x v="0"/>
    <x v="14"/>
    <x v="10"/>
  </r>
  <r>
    <x v="0"/>
    <x v="3"/>
    <x v="0"/>
    <x v="3"/>
    <x v="0"/>
    <x v="2427"/>
    <x v="22"/>
    <x v="10"/>
    <x v="0"/>
    <x v="206"/>
    <x v="416"/>
    <x v="416"/>
    <x v="423"/>
    <x v="0"/>
    <x v="3"/>
    <x v="34"/>
    <x v="0"/>
    <x v="1165"/>
    <x v="0"/>
    <x v="0"/>
    <x v="14"/>
    <x v="10"/>
  </r>
  <r>
    <x v="0"/>
    <x v="3"/>
    <x v="0"/>
    <x v="3"/>
    <x v="0"/>
    <x v="2258"/>
    <x v="41"/>
    <x v="10"/>
    <x v="0"/>
    <x v="63"/>
    <x v="416"/>
    <x v="416"/>
    <x v="423"/>
    <x v="559"/>
    <x v="3"/>
    <x v="27"/>
    <x v="0"/>
    <x v="145"/>
    <x v="0"/>
    <x v="0"/>
    <x v="14"/>
    <x v="10"/>
  </r>
  <r>
    <x v="0"/>
    <x v="3"/>
    <x v="0"/>
    <x v="3"/>
    <x v="0"/>
    <x v="2428"/>
    <x v="174"/>
    <x v="10"/>
    <x v="0"/>
    <x v="154"/>
    <x v="454"/>
    <x v="454"/>
    <x v="461"/>
    <x v="585"/>
    <x v="3"/>
    <x v="22"/>
    <x v="0"/>
    <x v="166"/>
    <x v="0"/>
    <x v="0"/>
    <x v="14"/>
    <x v="10"/>
  </r>
  <r>
    <x v="0"/>
    <x v="3"/>
    <x v="0"/>
    <x v="3"/>
    <x v="0"/>
    <x v="2259"/>
    <x v="73"/>
    <x v="10"/>
    <x v="0"/>
    <x v="63"/>
    <x v="447"/>
    <x v="447"/>
    <x v="454"/>
    <x v="491"/>
    <x v="3"/>
    <x v="24"/>
    <x v="0"/>
    <x v="256"/>
    <x v="0"/>
    <x v="0"/>
    <x v="14"/>
    <x v="10"/>
  </r>
  <r>
    <x v="0"/>
    <x v="3"/>
    <x v="0"/>
    <x v="3"/>
    <x v="0"/>
    <x v="2429"/>
    <x v="175"/>
    <x v="10"/>
    <x v="0"/>
    <x v="206"/>
    <x v="447"/>
    <x v="447"/>
    <x v="454"/>
    <x v="0"/>
    <x v="3"/>
    <x v="30"/>
    <x v="0"/>
    <x v="1177"/>
    <x v="0"/>
    <x v="0"/>
    <x v="14"/>
    <x v="10"/>
  </r>
  <r>
    <x v="0"/>
    <x v="3"/>
    <x v="0"/>
    <x v="3"/>
    <x v="0"/>
    <x v="2261"/>
    <x v="74"/>
    <x v="10"/>
    <x v="0"/>
    <x v="63"/>
    <x v="430"/>
    <x v="430"/>
    <x v="437"/>
    <x v="470"/>
    <x v="3"/>
    <x v="38"/>
    <x v="0"/>
    <x v="265"/>
    <x v="0"/>
    <x v="0"/>
    <x v="14"/>
    <x v="10"/>
  </r>
  <r>
    <x v="0"/>
    <x v="3"/>
    <x v="0"/>
    <x v="3"/>
    <x v="0"/>
    <x v="2262"/>
    <x v="75"/>
    <x v="10"/>
    <x v="0"/>
    <x v="63"/>
    <x v="454"/>
    <x v="454"/>
    <x v="461"/>
    <x v="449"/>
    <x v="3"/>
    <x v="21"/>
    <x v="0"/>
    <x v="304"/>
    <x v="0"/>
    <x v="0"/>
    <x v="14"/>
    <x v="10"/>
  </r>
  <r>
    <x v="0"/>
    <x v="3"/>
    <x v="0"/>
    <x v="3"/>
    <x v="0"/>
    <x v="2430"/>
    <x v="176"/>
    <x v="10"/>
    <x v="0"/>
    <x v="154"/>
    <x v="447"/>
    <x v="447"/>
    <x v="454"/>
    <x v="568"/>
    <x v="3"/>
    <x v="21"/>
    <x v="0"/>
    <x v="165"/>
    <x v="0"/>
    <x v="0"/>
    <x v="14"/>
    <x v="10"/>
  </r>
  <r>
    <x v="0"/>
    <x v="3"/>
    <x v="0"/>
    <x v="3"/>
    <x v="0"/>
    <x v="2264"/>
    <x v="76"/>
    <x v="10"/>
    <x v="0"/>
    <x v="63"/>
    <x v="416"/>
    <x v="416"/>
    <x v="423"/>
    <x v="435"/>
    <x v="3"/>
    <x v="27"/>
    <x v="0"/>
    <x v="303"/>
    <x v="0"/>
    <x v="0"/>
    <x v="14"/>
    <x v="10"/>
  </r>
  <r>
    <x v="0"/>
    <x v="3"/>
    <x v="0"/>
    <x v="3"/>
    <x v="0"/>
    <x v="2266"/>
    <x v="24"/>
    <x v="10"/>
    <x v="0"/>
    <x v="63"/>
    <x v="465"/>
    <x v="465"/>
    <x v="472"/>
    <x v="430"/>
    <x v="3"/>
    <x v="27"/>
    <x v="0"/>
    <x v="343"/>
    <x v="0"/>
    <x v="0"/>
    <x v="14"/>
    <x v="10"/>
  </r>
  <r>
    <x v="0"/>
    <x v="3"/>
    <x v="0"/>
    <x v="3"/>
    <x v="0"/>
    <x v="2267"/>
    <x v="42"/>
    <x v="10"/>
    <x v="0"/>
    <x v="63"/>
    <x v="454"/>
    <x v="454"/>
    <x v="461"/>
    <x v="638"/>
    <x v="3"/>
    <x v="31"/>
    <x v="0"/>
    <x v="131"/>
    <x v="0"/>
    <x v="0"/>
    <x v="14"/>
    <x v="10"/>
  </r>
  <r>
    <x v="0"/>
    <x v="3"/>
    <x v="0"/>
    <x v="3"/>
    <x v="0"/>
    <x v="2268"/>
    <x v="43"/>
    <x v="10"/>
    <x v="0"/>
    <x v="63"/>
    <x v="447"/>
    <x v="447"/>
    <x v="454"/>
    <x v="656"/>
    <x v="3"/>
    <x v="21"/>
    <x v="0"/>
    <x v="51"/>
    <x v="0"/>
    <x v="0"/>
    <x v="14"/>
    <x v="10"/>
  </r>
  <r>
    <x v="0"/>
    <x v="3"/>
    <x v="0"/>
    <x v="3"/>
    <x v="0"/>
    <x v="2269"/>
    <x v="78"/>
    <x v="10"/>
    <x v="0"/>
    <x v="63"/>
    <x v="430"/>
    <x v="430"/>
    <x v="437"/>
    <x v="0"/>
    <x v="3"/>
    <x v="33"/>
    <x v="0"/>
    <x v="1169"/>
    <x v="0"/>
    <x v="0"/>
    <x v="14"/>
    <x v="10"/>
  </r>
  <r>
    <x v="0"/>
    <x v="3"/>
    <x v="0"/>
    <x v="3"/>
    <x v="0"/>
    <x v="2270"/>
    <x v="79"/>
    <x v="10"/>
    <x v="0"/>
    <x v="63"/>
    <x v="454"/>
    <x v="454"/>
    <x v="461"/>
    <x v="550"/>
    <x v="3"/>
    <x v="18"/>
    <x v="0"/>
    <x v="181"/>
    <x v="0"/>
    <x v="0"/>
    <x v="14"/>
    <x v="10"/>
  </r>
  <r>
    <x v="0"/>
    <x v="3"/>
    <x v="0"/>
    <x v="3"/>
    <x v="0"/>
    <x v="2271"/>
    <x v="54"/>
    <x v="10"/>
    <x v="0"/>
    <x v="11"/>
    <x v="430"/>
    <x v="430"/>
    <x v="437"/>
    <x v="0"/>
    <x v="3"/>
    <x v="26"/>
    <x v="0"/>
    <x v="1169"/>
    <x v="0"/>
    <x v="0"/>
    <x v="14"/>
    <x v="10"/>
  </r>
  <r>
    <x v="0"/>
    <x v="3"/>
    <x v="0"/>
    <x v="3"/>
    <x v="0"/>
    <x v="2273"/>
    <x v="25"/>
    <x v="10"/>
    <x v="0"/>
    <x v="11"/>
    <x v="430"/>
    <x v="430"/>
    <x v="437"/>
    <x v="180"/>
    <x v="3"/>
    <x v="31"/>
    <x v="0"/>
    <x v="798"/>
    <x v="0"/>
    <x v="0"/>
    <x v="14"/>
    <x v="10"/>
  </r>
  <r>
    <x v="0"/>
    <x v="3"/>
    <x v="0"/>
    <x v="3"/>
    <x v="0"/>
    <x v="2274"/>
    <x v="2"/>
    <x v="10"/>
    <x v="0"/>
    <x v="63"/>
    <x v="416"/>
    <x v="416"/>
    <x v="423"/>
    <x v="0"/>
    <x v="3"/>
    <x v="29"/>
    <x v="0"/>
    <x v="1165"/>
    <x v="0"/>
    <x v="0"/>
    <x v="14"/>
    <x v="10"/>
  </r>
  <r>
    <x v="0"/>
    <x v="3"/>
    <x v="0"/>
    <x v="3"/>
    <x v="0"/>
    <x v="2275"/>
    <x v="194"/>
    <x v="10"/>
    <x v="0"/>
    <x v="11"/>
    <x v="392"/>
    <x v="392"/>
    <x v="399"/>
    <x v="212"/>
    <x v="3"/>
    <x v="59"/>
    <x v="0"/>
    <x v="677"/>
    <x v="0"/>
    <x v="0"/>
    <x v="14"/>
    <x v="10"/>
  </r>
  <r>
    <x v="0"/>
    <x v="3"/>
    <x v="0"/>
    <x v="3"/>
    <x v="0"/>
    <x v="2434"/>
    <x v="50"/>
    <x v="10"/>
    <x v="0"/>
    <x v="439"/>
    <x v="465"/>
    <x v="465"/>
    <x v="472"/>
    <x v="574"/>
    <x v="3"/>
    <x v="59"/>
    <x v="0"/>
    <x v="185"/>
    <x v="0"/>
    <x v="0"/>
    <x v="14"/>
    <x v="10"/>
  </r>
  <r>
    <x v="0"/>
    <x v="3"/>
    <x v="0"/>
    <x v="3"/>
    <x v="0"/>
    <x v="2277"/>
    <x v="80"/>
    <x v="10"/>
    <x v="0"/>
    <x v="11"/>
    <x v="416"/>
    <x v="416"/>
    <x v="423"/>
    <x v="469"/>
    <x v="3"/>
    <x v="59"/>
    <x v="0"/>
    <x v="253"/>
    <x v="0"/>
    <x v="0"/>
    <x v="14"/>
    <x v="10"/>
  </r>
  <r>
    <x v="0"/>
    <x v="3"/>
    <x v="0"/>
    <x v="3"/>
    <x v="0"/>
    <x v="2278"/>
    <x v="81"/>
    <x v="10"/>
    <x v="0"/>
    <x v="11"/>
    <x v="416"/>
    <x v="416"/>
    <x v="423"/>
    <x v="444"/>
    <x v="3"/>
    <x v="59"/>
    <x v="0"/>
    <x v="294"/>
    <x v="0"/>
    <x v="0"/>
    <x v="14"/>
    <x v="10"/>
  </r>
  <r>
    <x v="0"/>
    <x v="3"/>
    <x v="0"/>
    <x v="3"/>
    <x v="0"/>
    <x v="2435"/>
    <x v="66"/>
    <x v="10"/>
    <x v="0"/>
    <x v="206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279"/>
    <x v="82"/>
    <x v="10"/>
    <x v="0"/>
    <x v="11"/>
    <x v="447"/>
    <x v="447"/>
    <x v="454"/>
    <x v="390"/>
    <x v="3"/>
    <x v="59"/>
    <x v="0"/>
    <x v="387"/>
    <x v="0"/>
    <x v="0"/>
    <x v="14"/>
    <x v="10"/>
  </r>
  <r>
    <x v="0"/>
    <x v="3"/>
    <x v="0"/>
    <x v="3"/>
    <x v="0"/>
    <x v="2436"/>
    <x v="67"/>
    <x v="10"/>
    <x v="0"/>
    <x v="206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281"/>
    <x v="83"/>
    <x v="10"/>
    <x v="0"/>
    <x v="11"/>
    <x v="416"/>
    <x v="416"/>
    <x v="423"/>
    <x v="503"/>
    <x v="3"/>
    <x v="59"/>
    <x v="0"/>
    <x v="225"/>
    <x v="0"/>
    <x v="0"/>
    <x v="14"/>
    <x v="10"/>
  </r>
  <r>
    <x v="0"/>
    <x v="3"/>
    <x v="0"/>
    <x v="3"/>
    <x v="0"/>
    <x v="2282"/>
    <x v="26"/>
    <x v="10"/>
    <x v="0"/>
    <x v="63"/>
    <x v="454"/>
    <x v="454"/>
    <x v="461"/>
    <x v="0"/>
    <x v="3"/>
    <x v="8"/>
    <x v="0"/>
    <x v="1178"/>
    <x v="0"/>
    <x v="0"/>
    <x v="14"/>
    <x v="10"/>
  </r>
  <r>
    <x v="0"/>
    <x v="3"/>
    <x v="0"/>
    <x v="3"/>
    <x v="0"/>
    <x v="2283"/>
    <x v="3"/>
    <x v="10"/>
    <x v="0"/>
    <x v="11"/>
    <x v="416"/>
    <x v="416"/>
    <x v="423"/>
    <x v="518"/>
    <x v="3"/>
    <x v="59"/>
    <x v="0"/>
    <x v="207"/>
    <x v="0"/>
    <x v="0"/>
    <x v="14"/>
    <x v="10"/>
  </r>
  <r>
    <x v="0"/>
    <x v="3"/>
    <x v="0"/>
    <x v="3"/>
    <x v="0"/>
    <x v="2284"/>
    <x v="4"/>
    <x v="10"/>
    <x v="0"/>
    <x v="63"/>
    <x v="416"/>
    <x v="416"/>
    <x v="423"/>
    <x v="0"/>
    <x v="3"/>
    <x v="16"/>
    <x v="0"/>
    <x v="1165"/>
    <x v="0"/>
    <x v="0"/>
    <x v="14"/>
    <x v="10"/>
  </r>
  <r>
    <x v="0"/>
    <x v="3"/>
    <x v="0"/>
    <x v="3"/>
    <x v="0"/>
    <x v="2286"/>
    <x v="196"/>
    <x v="10"/>
    <x v="0"/>
    <x v="11"/>
    <x v="447"/>
    <x v="447"/>
    <x v="454"/>
    <x v="516"/>
    <x v="3"/>
    <x v="59"/>
    <x v="0"/>
    <x v="230"/>
    <x v="0"/>
    <x v="0"/>
    <x v="14"/>
    <x v="10"/>
  </r>
  <r>
    <x v="0"/>
    <x v="3"/>
    <x v="0"/>
    <x v="3"/>
    <x v="0"/>
    <x v="2287"/>
    <x v="55"/>
    <x v="10"/>
    <x v="0"/>
    <x v="11"/>
    <x v="392"/>
    <x v="392"/>
    <x v="399"/>
    <x v="533"/>
    <x v="3"/>
    <x v="16"/>
    <x v="0"/>
    <x v="184"/>
    <x v="0"/>
    <x v="0"/>
    <x v="14"/>
    <x v="10"/>
  </r>
  <r>
    <x v="0"/>
    <x v="3"/>
    <x v="0"/>
    <x v="3"/>
    <x v="0"/>
    <x v="2288"/>
    <x v="84"/>
    <x v="10"/>
    <x v="0"/>
    <x v="63"/>
    <x v="430"/>
    <x v="430"/>
    <x v="437"/>
    <x v="0"/>
    <x v="3"/>
    <x v="8"/>
    <x v="0"/>
    <x v="1169"/>
    <x v="0"/>
    <x v="0"/>
    <x v="14"/>
    <x v="10"/>
  </r>
  <r>
    <x v="0"/>
    <x v="3"/>
    <x v="0"/>
    <x v="3"/>
    <x v="0"/>
    <x v="2289"/>
    <x v="85"/>
    <x v="10"/>
    <x v="0"/>
    <x v="63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290"/>
    <x v="86"/>
    <x v="10"/>
    <x v="0"/>
    <x v="63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291"/>
    <x v="87"/>
    <x v="10"/>
    <x v="0"/>
    <x v="11"/>
    <x v="416"/>
    <x v="416"/>
    <x v="423"/>
    <x v="456"/>
    <x v="3"/>
    <x v="59"/>
    <x v="0"/>
    <x v="269"/>
    <x v="0"/>
    <x v="0"/>
    <x v="14"/>
    <x v="10"/>
  </r>
  <r>
    <x v="0"/>
    <x v="3"/>
    <x v="0"/>
    <x v="3"/>
    <x v="0"/>
    <x v="2292"/>
    <x v="88"/>
    <x v="10"/>
    <x v="0"/>
    <x v="11"/>
    <x v="416"/>
    <x v="416"/>
    <x v="423"/>
    <x v="137"/>
    <x v="3"/>
    <x v="59"/>
    <x v="0"/>
    <x v="835"/>
    <x v="0"/>
    <x v="0"/>
    <x v="14"/>
    <x v="10"/>
  </r>
  <r>
    <x v="0"/>
    <x v="3"/>
    <x v="0"/>
    <x v="3"/>
    <x v="0"/>
    <x v="2472"/>
    <x v="71"/>
    <x v="10"/>
    <x v="0"/>
    <x v="190"/>
    <x v="416"/>
    <x v="416"/>
    <x v="423"/>
    <x v="416"/>
    <x v="3"/>
    <x v="59"/>
    <x v="0"/>
    <x v="318"/>
    <x v="0"/>
    <x v="0"/>
    <x v="14"/>
    <x v="10"/>
  </r>
  <r>
    <x v="0"/>
    <x v="3"/>
    <x v="0"/>
    <x v="3"/>
    <x v="0"/>
    <x v="2293"/>
    <x v="89"/>
    <x v="10"/>
    <x v="0"/>
    <x v="11"/>
    <x v="447"/>
    <x v="447"/>
    <x v="454"/>
    <x v="506"/>
    <x v="3"/>
    <x v="59"/>
    <x v="0"/>
    <x v="240"/>
    <x v="0"/>
    <x v="0"/>
    <x v="14"/>
    <x v="10"/>
  </r>
  <r>
    <x v="0"/>
    <x v="3"/>
    <x v="0"/>
    <x v="3"/>
    <x v="0"/>
    <x v="2294"/>
    <x v="197"/>
    <x v="10"/>
    <x v="0"/>
    <x v="11"/>
    <x v="416"/>
    <x v="416"/>
    <x v="423"/>
    <x v="295"/>
    <x v="3"/>
    <x v="3"/>
    <x v="0"/>
    <x v="579"/>
    <x v="0"/>
    <x v="0"/>
    <x v="14"/>
    <x v="10"/>
  </r>
  <r>
    <x v="0"/>
    <x v="3"/>
    <x v="0"/>
    <x v="3"/>
    <x v="0"/>
    <x v="2295"/>
    <x v="90"/>
    <x v="10"/>
    <x v="0"/>
    <x v="11"/>
    <x v="416"/>
    <x v="416"/>
    <x v="423"/>
    <x v="515"/>
    <x v="3"/>
    <x v="3"/>
    <x v="0"/>
    <x v="213"/>
    <x v="0"/>
    <x v="0"/>
    <x v="14"/>
    <x v="10"/>
  </r>
  <r>
    <x v="0"/>
    <x v="3"/>
    <x v="0"/>
    <x v="3"/>
    <x v="0"/>
    <x v="2296"/>
    <x v="5"/>
    <x v="10"/>
    <x v="0"/>
    <x v="63"/>
    <x v="430"/>
    <x v="430"/>
    <x v="437"/>
    <x v="0"/>
    <x v="3"/>
    <x v="59"/>
    <x v="0"/>
    <x v="1169"/>
    <x v="0"/>
    <x v="0"/>
    <x v="14"/>
    <x v="10"/>
  </r>
  <r>
    <x v="0"/>
    <x v="3"/>
    <x v="0"/>
    <x v="3"/>
    <x v="0"/>
    <x v="2297"/>
    <x v="6"/>
    <x v="10"/>
    <x v="0"/>
    <x v="11"/>
    <x v="416"/>
    <x v="416"/>
    <x v="423"/>
    <x v="170"/>
    <x v="3"/>
    <x v="59"/>
    <x v="0"/>
    <x v="788"/>
    <x v="0"/>
    <x v="0"/>
    <x v="14"/>
    <x v="10"/>
  </r>
  <r>
    <x v="0"/>
    <x v="3"/>
    <x v="0"/>
    <x v="3"/>
    <x v="0"/>
    <x v="2298"/>
    <x v="7"/>
    <x v="10"/>
    <x v="0"/>
    <x v="11"/>
    <x v="447"/>
    <x v="447"/>
    <x v="454"/>
    <x v="512"/>
    <x v="3"/>
    <x v="59"/>
    <x v="0"/>
    <x v="234"/>
    <x v="0"/>
    <x v="0"/>
    <x v="14"/>
    <x v="10"/>
  </r>
  <r>
    <x v="0"/>
    <x v="3"/>
    <x v="0"/>
    <x v="3"/>
    <x v="0"/>
    <x v="2299"/>
    <x v="134"/>
    <x v="10"/>
    <x v="0"/>
    <x v="63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00"/>
    <x v="198"/>
    <x v="10"/>
    <x v="0"/>
    <x v="11"/>
    <x v="447"/>
    <x v="447"/>
    <x v="454"/>
    <x v="467"/>
    <x v="3"/>
    <x v="1"/>
    <x v="0"/>
    <x v="275"/>
    <x v="0"/>
    <x v="0"/>
    <x v="14"/>
    <x v="10"/>
  </r>
  <r>
    <x v="0"/>
    <x v="3"/>
    <x v="0"/>
    <x v="3"/>
    <x v="0"/>
    <x v="2302"/>
    <x v="91"/>
    <x v="10"/>
    <x v="0"/>
    <x v="11"/>
    <x v="454"/>
    <x v="454"/>
    <x v="461"/>
    <x v="495"/>
    <x v="3"/>
    <x v="59"/>
    <x v="0"/>
    <x v="263"/>
    <x v="0"/>
    <x v="0"/>
    <x v="14"/>
    <x v="10"/>
  </r>
  <r>
    <x v="0"/>
    <x v="3"/>
    <x v="0"/>
    <x v="3"/>
    <x v="0"/>
    <x v="2341"/>
    <x v="33"/>
    <x v="10"/>
    <x v="0"/>
    <x v="64"/>
    <x v="464"/>
    <x v="464"/>
    <x v="471"/>
    <x v="162"/>
    <x v="3"/>
    <x v="1"/>
    <x v="0"/>
    <x v="865"/>
    <x v="0"/>
    <x v="0"/>
    <x v="14"/>
    <x v="10"/>
  </r>
  <r>
    <x v="0"/>
    <x v="3"/>
    <x v="0"/>
    <x v="3"/>
    <x v="0"/>
    <x v="2460"/>
    <x v="123"/>
    <x v="10"/>
    <x v="0"/>
    <x v="123"/>
    <x v="447"/>
    <x v="447"/>
    <x v="454"/>
    <x v="411"/>
    <x v="3"/>
    <x v="59"/>
    <x v="0"/>
    <x v="338"/>
    <x v="0"/>
    <x v="0"/>
    <x v="14"/>
    <x v="10"/>
  </r>
  <r>
    <x v="0"/>
    <x v="3"/>
    <x v="0"/>
    <x v="3"/>
    <x v="0"/>
    <x v="2343"/>
    <x v="35"/>
    <x v="10"/>
    <x v="0"/>
    <x v="64"/>
    <x v="454"/>
    <x v="454"/>
    <x v="461"/>
    <x v="136"/>
    <x v="3"/>
    <x v="59"/>
    <x v="0"/>
    <x v="873"/>
    <x v="0"/>
    <x v="0"/>
    <x v="14"/>
    <x v="10"/>
  </r>
  <r>
    <x v="0"/>
    <x v="3"/>
    <x v="0"/>
    <x v="3"/>
    <x v="0"/>
    <x v="2312"/>
    <x v="10"/>
    <x v="10"/>
    <x v="0"/>
    <x v="535"/>
    <x v="416"/>
    <x v="416"/>
    <x v="423"/>
    <x v="517"/>
    <x v="3"/>
    <x v="4"/>
    <x v="0"/>
    <x v="208"/>
    <x v="0"/>
    <x v="0"/>
    <x v="14"/>
    <x v="10"/>
  </r>
  <r>
    <x v="0"/>
    <x v="3"/>
    <x v="0"/>
    <x v="3"/>
    <x v="0"/>
    <x v="2313"/>
    <x v="11"/>
    <x v="10"/>
    <x v="0"/>
    <x v="535"/>
    <x v="416"/>
    <x v="416"/>
    <x v="423"/>
    <x v="511"/>
    <x v="3"/>
    <x v="1"/>
    <x v="0"/>
    <x v="216"/>
    <x v="0"/>
    <x v="0"/>
    <x v="14"/>
    <x v="10"/>
  </r>
  <r>
    <x v="0"/>
    <x v="3"/>
    <x v="0"/>
    <x v="3"/>
    <x v="0"/>
    <x v="2344"/>
    <x v="143"/>
    <x v="10"/>
    <x v="0"/>
    <x v="64"/>
    <x v="430"/>
    <x v="430"/>
    <x v="437"/>
    <x v="151"/>
    <x v="3"/>
    <x v="6"/>
    <x v="0"/>
    <x v="827"/>
    <x v="0"/>
    <x v="0"/>
    <x v="14"/>
    <x v="10"/>
  </r>
  <r>
    <x v="0"/>
    <x v="3"/>
    <x v="0"/>
    <x v="3"/>
    <x v="0"/>
    <x v="2314"/>
    <x v="30"/>
    <x v="10"/>
    <x v="0"/>
    <x v="535"/>
    <x v="416"/>
    <x v="416"/>
    <x v="423"/>
    <x v="500"/>
    <x v="3"/>
    <x v="48"/>
    <x v="0"/>
    <x v="231"/>
    <x v="0"/>
    <x v="0"/>
    <x v="14"/>
    <x v="10"/>
  </r>
  <r>
    <x v="0"/>
    <x v="3"/>
    <x v="0"/>
    <x v="3"/>
    <x v="0"/>
    <x v="2315"/>
    <x v="44"/>
    <x v="10"/>
    <x v="0"/>
    <x v="288"/>
    <x v="454"/>
    <x v="454"/>
    <x v="461"/>
    <x v="519"/>
    <x v="3"/>
    <x v="59"/>
    <x v="0"/>
    <x v="235"/>
    <x v="0"/>
    <x v="0"/>
    <x v="14"/>
    <x v="10"/>
  </r>
  <r>
    <x v="0"/>
    <x v="3"/>
    <x v="0"/>
    <x v="3"/>
    <x v="0"/>
    <x v="2461"/>
    <x v="124"/>
    <x v="10"/>
    <x v="0"/>
    <x v="64"/>
    <x v="461"/>
    <x v="461"/>
    <x v="468"/>
    <x v="0"/>
    <x v="3"/>
    <x v="1"/>
    <x v="0"/>
    <x v="1179"/>
    <x v="0"/>
    <x v="0"/>
    <x v="14"/>
    <x v="10"/>
  </r>
  <r>
    <x v="0"/>
    <x v="3"/>
    <x v="0"/>
    <x v="3"/>
    <x v="0"/>
    <x v="2316"/>
    <x v="12"/>
    <x v="10"/>
    <x v="0"/>
    <x v="535"/>
    <x v="467"/>
    <x v="467"/>
    <x v="474"/>
    <x v="535"/>
    <x v="3"/>
    <x v="45"/>
    <x v="0"/>
    <x v="246"/>
    <x v="0"/>
    <x v="0"/>
    <x v="14"/>
    <x v="10"/>
  </r>
  <r>
    <x v="0"/>
    <x v="3"/>
    <x v="0"/>
    <x v="3"/>
    <x v="0"/>
    <x v="2347"/>
    <x v="46"/>
    <x v="10"/>
    <x v="0"/>
    <x v="64"/>
    <x v="447"/>
    <x v="447"/>
    <x v="454"/>
    <x v="0"/>
    <x v="3"/>
    <x v="19"/>
    <x v="0"/>
    <x v="1177"/>
    <x v="0"/>
    <x v="0"/>
    <x v="14"/>
    <x v="10"/>
  </r>
  <r>
    <x v="0"/>
    <x v="3"/>
    <x v="0"/>
    <x v="3"/>
    <x v="0"/>
    <x v="2317"/>
    <x v="13"/>
    <x v="10"/>
    <x v="0"/>
    <x v="535"/>
    <x v="467"/>
    <x v="467"/>
    <x v="474"/>
    <x v="537"/>
    <x v="3"/>
    <x v="18"/>
    <x v="0"/>
    <x v="245"/>
    <x v="0"/>
    <x v="0"/>
    <x v="14"/>
    <x v="10"/>
  </r>
  <r>
    <x v="0"/>
    <x v="3"/>
    <x v="0"/>
    <x v="3"/>
    <x v="0"/>
    <x v="2319"/>
    <x v="32"/>
    <x v="10"/>
    <x v="0"/>
    <x v="535"/>
    <x v="416"/>
    <x v="416"/>
    <x v="423"/>
    <x v="525"/>
    <x v="3"/>
    <x v="34"/>
    <x v="0"/>
    <x v="201"/>
    <x v="0"/>
    <x v="0"/>
    <x v="14"/>
    <x v="10"/>
  </r>
  <r>
    <x v="0"/>
    <x v="3"/>
    <x v="0"/>
    <x v="3"/>
    <x v="0"/>
    <x v="2462"/>
    <x v="125"/>
    <x v="10"/>
    <x v="0"/>
    <x v="64"/>
    <x v="430"/>
    <x v="430"/>
    <x v="437"/>
    <x v="0"/>
    <x v="3"/>
    <x v="21"/>
    <x v="0"/>
    <x v="1169"/>
    <x v="0"/>
    <x v="0"/>
    <x v="14"/>
    <x v="10"/>
  </r>
  <r>
    <x v="0"/>
    <x v="3"/>
    <x v="0"/>
    <x v="3"/>
    <x v="0"/>
    <x v="2320"/>
    <x v="135"/>
    <x v="10"/>
    <x v="0"/>
    <x v="535"/>
    <x v="447"/>
    <x v="447"/>
    <x v="454"/>
    <x v="510"/>
    <x v="3"/>
    <x v="18"/>
    <x v="0"/>
    <x v="238"/>
    <x v="0"/>
    <x v="0"/>
    <x v="14"/>
    <x v="10"/>
  </r>
  <r>
    <x v="0"/>
    <x v="3"/>
    <x v="0"/>
    <x v="3"/>
    <x v="0"/>
    <x v="2441"/>
    <x v="38"/>
    <x v="10"/>
    <x v="0"/>
    <x v="154"/>
    <x v="430"/>
    <x v="430"/>
    <x v="437"/>
    <x v="554"/>
    <x v="3"/>
    <x v="22"/>
    <x v="0"/>
    <x v="163"/>
    <x v="0"/>
    <x v="0"/>
    <x v="14"/>
    <x v="10"/>
  </r>
  <r>
    <x v="0"/>
    <x v="3"/>
    <x v="0"/>
    <x v="3"/>
    <x v="0"/>
    <x v="2348"/>
    <x v="144"/>
    <x v="10"/>
    <x v="0"/>
    <x v="64"/>
    <x v="416"/>
    <x v="416"/>
    <x v="423"/>
    <x v="0"/>
    <x v="3"/>
    <x v="24"/>
    <x v="0"/>
    <x v="1165"/>
    <x v="0"/>
    <x v="0"/>
    <x v="14"/>
    <x v="10"/>
  </r>
  <r>
    <x v="0"/>
    <x v="3"/>
    <x v="0"/>
    <x v="3"/>
    <x v="0"/>
    <x v="2442"/>
    <x v="51"/>
    <x v="10"/>
    <x v="0"/>
    <x v="154"/>
    <x v="465"/>
    <x v="465"/>
    <x v="472"/>
    <x v="634"/>
    <x v="3"/>
    <x v="30"/>
    <x v="0"/>
    <x v="171"/>
    <x v="0"/>
    <x v="0"/>
    <x v="14"/>
    <x v="10"/>
  </r>
  <r>
    <x v="0"/>
    <x v="3"/>
    <x v="0"/>
    <x v="3"/>
    <x v="0"/>
    <x v="2321"/>
    <x v="45"/>
    <x v="10"/>
    <x v="0"/>
    <x v="288"/>
    <x v="447"/>
    <x v="447"/>
    <x v="454"/>
    <x v="659"/>
    <x v="3"/>
    <x v="22"/>
    <x v="0"/>
    <x v="34"/>
    <x v="0"/>
    <x v="0"/>
    <x v="14"/>
    <x v="10"/>
  </r>
  <r>
    <x v="0"/>
    <x v="3"/>
    <x v="0"/>
    <x v="3"/>
    <x v="0"/>
    <x v="2349"/>
    <x v="145"/>
    <x v="10"/>
    <x v="0"/>
    <x v="64"/>
    <x v="416"/>
    <x v="416"/>
    <x v="423"/>
    <x v="0"/>
    <x v="3"/>
    <x v="10"/>
    <x v="0"/>
    <x v="1165"/>
    <x v="0"/>
    <x v="0"/>
    <x v="14"/>
    <x v="10"/>
  </r>
  <r>
    <x v="0"/>
    <x v="3"/>
    <x v="0"/>
    <x v="3"/>
    <x v="0"/>
    <x v="2351"/>
    <x v="146"/>
    <x v="10"/>
    <x v="0"/>
    <x v="64"/>
    <x v="416"/>
    <x v="416"/>
    <x v="423"/>
    <x v="0"/>
    <x v="3"/>
    <x v="12"/>
    <x v="0"/>
    <x v="1165"/>
    <x v="0"/>
    <x v="0"/>
    <x v="14"/>
    <x v="10"/>
  </r>
  <r>
    <x v="0"/>
    <x v="3"/>
    <x v="0"/>
    <x v="3"/>
    <x v="0"/>
    <x v="2409"/>
    <x v="113"/>
    <x v="10"/>
    <x v="0"/>
    <x v="201"/>
    <x v="464"/>
    <x v="464"/>
    <x v="471"/>
    <x v="0"/>
    <x v="3"/>
    <x v="26"/>
    <x v="0"/>
    <x v="1181"/>
    <x v="0"/>
    <x v="0"/>
    <x v="14"/>
    <x v="10"/>
  </r>
  <r>
    <x v="0"/>
    <x v="3"/>
    <x v="0"/>
    <x v="3"/>
    <x v="0"/>
    <x v="2353"/>
    <x v="99"/>
    <x v="10"/>
    <x v="0"/>
    <x v="64"/>
    <x v="447"/>
    <x v="447"/>
    <x v="454"/>
    <x v="0"/>
    <x v="3"/>
    <x v="24"/>
    <x v="0"/>
    <x v="1177"/>
    <x v="0"/>
    <x v="0"/>
    <x v="14"/>
    <x v="10"/>
  </r>
  <r>
    <x v="0"/>
    <x v="3"/>
    <x v="0"/>
    <x v="3"/>
    <x v="0"/>
    <x v="2354"/>
    <x v="15"/>
    <x v="10"/>
    <x v="0"/>
    <x v="64"/>
    <x v="430"/>
    <x v="430"/>
    <x v="437"/>
    <x v="0"/>
    <x v="3"/>
    <x v="27"/>
    <x v="0"/>
    <x v="1169"/>
    <x v="0"/>
    <x v="0"/>
    <x v="14"/>
    <x v="10"/>
  </r>
  <r>
    <x v="0"/>
    <x v="3"/>
    <x v="0"/>
    <x v="3"/>
    <x v="0"/>
    <x v="2355"/>
    <x v="147"/>
    <x v="10"/>
    <x v="0"/>
    <x v="64"/>
    <x v="464"/>
    <x v="464"/>
    <x v="471"/>
    <x v="0"/>
    <x v="3"/>
    <x v="13"/>
    <x v="0"/>
    <x v="1181"/>
    <x v="0"/>
    <x v="0"/>
    <x v="14"/>
    <x v="10"/>
  </r>
  <r>
    <x v="0"/>
    <x v="3"/>
    <x v="0"/>
    <x v="3"/>
    <x v="0"/>
    <x v="2356"/>
    <x v="100"/>
    <x v="10"/>
    <x v="0"/>
    <x v="64"/>
    <x v="447"/>
    <x v="447"/>
    <x v="454"/>
    <x v="0"/>
    <x v="3"/>
    <x v="20"/>
    <x v="0"/>
    <x v="1177"/>
    <x v="0"/>
    <x v="0"/>
    <x v="14"/>
    <x v="10"/>
  </r>
  <r>
    <x v="0"/>
    <x v="3"/>
    <x v="0"/>
    <x v="3"/>
    <x v="0"/>
    <x v="2357"/>
    <x v="220"/>
    <x v="10"/>
    <x v="0"/>
    <x v="64"/>
    <x v="416"/>
    <x v="416"/>
    <x v="423"/>
    <x v="0"/>
    <x v="3"/>
    <x v="25"/>
    <x v="0"/>
    <x v="1165"/>
    <x v="0"/>
    <x v="0"/>
    <x v="14"/>
    <x v="10"/>
  </r>
  <r>
    <x v="0"/>
    <x v="3"/>
    <x v="0"/>
    <x v="3"/>
    <x v="0"/>
    <x v="2323"/>
    <x v="136"/>
    <x v="10"/>
    <x v="0"/>
    <x v="201"/>
    <x v="447"/>
    <x v="447"/>
    <x v="454"/>
    <x v="0"/>
    <x v="3"/>
    <x v="14"/>
    <x v="0"/>
    <x v="1177"/>
    <x v="0"/>
    <x v="0"/>
    <x v="14"/>
    <x v="10"/>
  </r>
  <r>
    <x v="0"/>
    <x v="3"/>
    <x v="0"/>
    <x v="3"/>
    <x v="0"/>
    <x v="2359"/>
    <x v="149"/>
    <x v="10"/>
    <x v="0"/>
    <x v="64"/>
    <x v="430"/>
    <x v="430"/>
    <x v="437"/>
    <x v="0"/>
    <x v="3"/>
    <x v="18"/>
    <x v="0"/>
    <x v="1169"/>
    <x v="0"/>
    <x v="0"/>
    <x v="14"/>
    <x v="10"/>
  </r>
  <r>
    <x v="0"/>
    <x v="3"/>
    <x v="0"/>
    <x v="3"/>
    <x v="0"/>
    <x v="2360"/>
    <x v="58"/>
    <x v="10"/>
    <x v="0"/>
    <x v="64"/>
    <x v="416"/>
    <x v="416"/>
    <x v="423"/>
    <x v="0"/>
    <x v="3"/>
    <x v="17"/>
    <x v="0"/>
    <x v="1165"/>
    <x v="0"/>
    <x v="0"/>
    <x v="14"/>
    <x v="10"/>
  </r>
  <r>
    <x v="0"/>
    <x v="3"/>
    <x v="0"/>
    <x v="3"/>
    <x v="0"/>
    <x v="2361"/>
    <x v="150"/>
    <x v="10"/>
    <x v="0"/>
    <x v="64"/>
    <x v="416"/>
    <x v="416"/>
    <x v="423"/>
    <x v="0"/>
    <x v="3"/>
    <x v="14"/>
    <x v="0"/>
    <x v="1165"/>
    <x v="0"/>
    <x v="0"/>
    <x v="14"/>
    <x v="10"/>
  </r>
  <r>
    <x v="0"/>
    <x v="3"/>
    <x v="0"/>
    <x v="3"/>
    <x v="0"/>
    <x v="2362"/>
    <x v="151"/>
    <x v="10"/>
    <x v="0"/>
    <x v="64"/>
    <x v="454"/>
    <x v="454"/>
    <x v="461"/>
    <x v="0"/>
    <x v="3"/>
    <x v="19"/>
    <x v="0"/>
    <x v="1178"/>
    <x v="0"/>
    <x v="0"/>
    <x v="14"/>
    <x v="10"/>
  </r>
  <r>
    <x v="0"/>
    <x v="3"/>
    <x v="0"/>
    <x v="3"/>
    <x v="0"/>
    <x v="2363"/>
    <x v="152"/>
    <x v="10"/>
    <x v="0"/>
    <x v="64"/>
    <x v="430"/>
    <x v="430"/>
    <x v="437"/>
    <x v="0"/>
    <x v="3"/>
    <x v="19"/>
    <x v="0"/>
    <x v="1169"/>
    <x v="0"/>
    <x v="0"/>
    <x v="14"/>
    <x v="10"/>
  </r>
  <r>
    <x v="0"/>
    <x v="3"/>
    <x v="0"/>
    <x v="3"/>
    <x v="0"/>
    <x v="2364"/>
    <x v="153"/>
    <x v="10"/>
    <x v="0"/>
    <x v="64"/>
    <x v="447"/>
    <x v="447"/>
    <x v="454"/>
    <x v="0"/>
    <x v="3"/>
    <x v="30"/>
    <x v="0"/>
    <x v="1177"/>
    <x v="0"/>
    <x v="0"/>
    <x v="14"/>
    <x v="10"/>
  </r>
  <r>
    <x v="0"/>
    <x v="3"/>
    <x v="0"/>
    <x v="3"/>
    <x v="0"/>
    <x v="2365"/>
    <x v="154"/>
    <x v="10"/>
    <x v="0"/>
    <x v="64"/>
    <x v="464"/>
    <x v="464"/>
    <x v="471"/>
    <x v="0"/>
    <x v="3"/>
    <x v="11"/>
    <x v="0"/>
    <x v="1181"/>
    <x v="0"/>
    <x v="0"/>
    <x v="14"/>
    <x v="10"/>
  </r>
  <r>
    <x v="0"/>
    <x v="3"/>
    <x v="0"/>
    <x v="3"/>
    <x v="0"/>
    <x v="2367"/>
    <x v="155"/>
    <x v="10"/>
    <x v="0"/>
    <x v="64"/>
    <x v="464"/>
    <x v="464"/>
    <x v="471"/>
    <x v="0"/>
    <x v="3"/>
    <x v="15"/>
    <x v="0"/>
    <x v="1181"/>
    <x v="0"/>
    <x v="0"/>
    <x v="14"/>
    <x v="10"/>
  </r>
  <r>
    <x v="0"/>
    <x v="3"/>
    <x v="0"/>
    <x v="3"/>
    <x v="0"/>
    <x v="2368"/>
    <x v="17"/>
    <x v="10"/>
    <x v="0"/>
    <x v="64"/>
    <x v="447"/>
    <x v="447"/>
    <x v="454"/>
    <x v="0"/>
    <x v="3"/>
    <x v="16"/>
    <x v="0"/>
    <x v="1177"/>
    <x v="0"/>
    <x v="0"/>
    <x v="14"/>
    <x v="10"/>
  </r>
  <r>
    <x v="0"/>
    <x v="3"/>
    <x v="0"/>
    <x v="3"/>
    <x v="0"/>
    <x v="2369"/>
    <x v="101"/>
    <x v="10"/>
    <x v="0"/>
    <x v="64"/>
    <x v="461"/>
    <x v="461"/>
    <x v="468"/>
    <x v="0"/>
    <x v="3"/>
    <x v="33"/>
    <x v="0"/>
    <x v="1179"/>
    <x v="0"/>
    <x v="0"/>
    <x v="14"/>
    <x v="10"/>
  </r>
  <r>
    <x v="0"/>
    <x v="3"/>
    <x v="0"/>
    <x v="3"/>
    <x v="0"/>
    <x v="2370"/>
    <x v="156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29"/>
    <x v="95"/>
    <x v="10"/>
    <x v="0"/>
    <x v="201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371"/>
    <x v="102"/>
    <x v="10"/>
    <x v="0"/>
    <x v="64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330"/>
    <x v="96"/>
    <x v="10"/>
    <x v="0"/>
    <x v="201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372"/>
    <x v="103"/>
    <x v="10"/>
    <x v="0"/>
    <x v="64"/>
    <x v="467"/>
    <x v="467"/>
    <x v="474"/>
    <x v="0"/>
    <x v="3"/>
    <x v="28"/>
    <x v="0"/>
    <x v="1183"/>
    <x v="0"/>
    <x v="0"/>
    <x v="14"/>
    <x v="10"/>
  </r>
  <r>
    <x v="0"/>
    <x v="3"/>
    <x v="0"/>
    <x v="3"/>
    <x v="0"/>
    <x v="2374"/>
    <x v="158"/>
    <x v="10"/>
    <x v="0"/>
    <x v="64"/>
    <x v="447"/>
    <x v="447"/>
    <x v="454"/>
    <x v="0"/>
    <x v="3"/>
    <x v="21"/>
    <x v="0"/>
    <x v="1177"/>
    <x v="0"/>
    <x v="0"/>
    <x v="14"/>
    <x v="10"/>
  </r>
  <r>
    <x v="0"/>
    <x v="3"/>
    <x v="0"/>
    <x v="3"/>
    <x v="0"/>
    <x v="2375"/>
    <x v="104"/>
    <x v="10"/>
    <x v="0"/>
    <x v="64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376"/>
    <x v="159"/>
    <x v="10"/>
    <x v="0"/>
    <x v="64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80"/>
    <x v="162"/>
    <x v="10"/>
    <x v="0"/>
    <x v="64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381"/>
    <x v="163"/>
    <x v="10"/>
    <x v="0"/>
    <x v="64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82"/>
    <x v="106"/>
    <x v="10"/>
    <x v="0"/>
    <x v="64"/>
    <x v="416"/>
    <x v="416"/>
    <x v="423"/>
    <x v="259"/>
    <x v="3"/>
    <x v="59"/>
    <x v="0"/>
    <x v="653"/>
    <x v="0"/>
    <x v="0"/>
    <x v="14"/>
    <x v="10"/>
  </r>
  <r>
    <x v="0"/>
    <x v="3"/>
    <x v="0"/>
    <x v="3"/>
    <x v="0"/>
    <x v="2386"/>
    <x v="107"/>
    <x v="10"/>
    <x v="0"/>
    <x v="64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387"/>
    <x v="200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88"/>
    <x v="108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91"/>
    <x v="202"/>
    <x v="10"/>
    <x v="0"/>
    <x v="129"/>
    <x v="467"/>
    <x v="467"/>
    <x v="474"/>
    <x v="649"/>
    <x v="3"/>
    <x v="59"/>
    <x v="0"/>
    <x v="141"/>
    <x v="0"/>
    <x v="0"/>
    <x v="14"/>
    <x v="10"/>
  </r>
  <r>
    <x v="0"/>
    <x v="3"/>
    <x v="0"/>
    <x v="3"/>
    <x v="0"/>
    <x v="2392"/>
    <x v="59"/>
    <x v="10"/>
    <x v="0"/>
    <x v="64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95"/>
    <x v="205"/>
    <x v="10"/>
    <x v="0"/>
    <x v="64"/>
    <x v="465"/>
    <x v="465"/>
    <x v="472"/>
    <x v="0"/>
    <x v="3"/>
    <x v="59"/>
    <x v="0"/>
    <x v="1182"/>
    <x v="0"/>
    <x v="0"/>
    <x v="14"/>
    <x v="10"/>
  </r>
  <r>
    <x v="0"/>
    <x v="3"/>
    <x v="0"/>
    <x v="3"/>
    <x v="0"/>
    <x v="2397"/>
    <x v="19"/>
    <x v="10"/>
    <x v="0"/>
    <x v="64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450"/>
    <x v="186"/>
    <x v="10"/>
    <x v="0"/>
    <x v="39"/>
    <x v="454"/>
    <x v="454"/>
    <x v="461"/>
    <x v="652"/>
    <x v="3"/>
    <x v="59"/>
    <x v="0"/>
    <x v="95"/>
    <x v="0"/>
    <x v="0"/>
    <x v="14"/>
    <x v="10"/>
  </r>
  <r>
    <x v="0"/>
    <x v="3"/>
    <x v="0"/>
    <x v="3"/>
    <x v="0"/>
    <x v="2398"/>
    <x v="20"/>
    <x v="10"/>
    <x v="0"/>
    <x v="51"/>
    <x v="464"/>
    <x v="464"/>
    <x v="471"/>
    <x v="504"/>
    <x v="3"/>
    <x v="59"/>
    <x v="0"/>
    <x v="254"/>
    <x v="0"/>
    <x v="0"/>
    <x v="14"/>
    <x v="10"/>
  </r>
  <r>
    <x v="0"/>
    <x v="3"/>
    <x v="0"/>
    <x v="3"/>
    <x v="0"/>
    <x v="2451"/>
    <x v="117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416"/>
    <x v="171"/>
    <x v="10"/>
    <x v="0"/>
    <x v="39"/>
    <x v="430"/>
    <x v="430"/>
    <x v="437"/>
    <x v="473"/>
    <x v="3"/>
    <x v="59"/>
    <x v="0"/>
    <x v="259"/>
    <x v="0"/>
    <x v="0"/>
    <x v="14"/>
    <x v="10"/>
  </r>
  <r>
    <x v="0"/>
    <x v="3"/>
    <x v="0"/>
    <x v="3"/>
    <x v="0"/>
    <x v="2452"/>
    <x v="187"/>
    <x v="10"/>
    <x v="0"/>
    <x v="39"/>
    <x v="430"/>
    <x v="430"/>
    <x v="437"/>
    <x v="644"/>
    <x v="3"/>
    <x v="59"/>
    <x v="0"/>
    <x v="96"/>
    <x v="0"/>
    <x v="0"/>
    <x v="14"/>
    <x v="10"/>
  </r>
  <r>
    <x v="0"/>
    <x v="3"/>
    <x v="0"/>
    <x v="3"/>
    <x v="0"/>
    <x v="2453"/>
    <x v="188"/>
    <x v="10"/>
    <x v="0"/>
    <x v="39"/>
    <x v="430"/>
    <x v="430"/>
    <x v="437"/>
    <x v="647"/>
    <x v="3"/>
    <x v="59"/>
    <x v="0"/>
    <x v="86"/>
    <x v="0"/>
    <x v="0"/>
    <x v="14"/>
    <x v="10"/>
  </r>
  <r>
    <x v="0"/>
    <x v="3"/>
    <x v="0"/>
    <x v="3"/>
    <x v="0"/>
    <x v="2456"/>
    <x v="119"/>
    <x v="10"/>
    <x v="0"/>
    <x v="39"/>
    <x v="447"/>
    <x v="447"/>
    <x v="454"/>
    <x v="580"/>
    <x v="3"/>
    <x v="59"/>
    <x v="0"/>
    <x v="157"/>
    <x v="0"/>
    <x v="0"/>
    <x v="14"/>
    <x v="10"/>
  </r>
  <r>
    <x v="0"/>
    <x v="3"/>
    <x v="0"/>
    <x v="3"/>
    <x v="0"/>
    <x v="2402"/>
    <x v="61"/>
    <x v="10"/>
    <x v="0"/>
    <x v="129"/>
    <x v="447"/>
    <x v="447"/>
    <x v="454"/>
    <x v="645"/>
    <x v="3"/>
    <x v="59"/>
    <x v="0"/>
    <x v="107"/>
    <x v="0"/>
    <x v="0"/>
    <x v="14"/>
    <x v="10"/>
  </r>
  <r>
    <x v="0"/>
    <x v="3"/>
    <x v="0"/>
    <x v="3"/>
    <x v="0"/>
    <x v="2332"/>
    <x v="97"/>
    <x v="10"/>
    <x v="0"/>
    <x v="226"/>
    <x v="416"/>
    <x v="416"/>
    <x v="423"/>
    <x v="544"/>
    <x v="3"/>
    <x v="59"/>
    <x v="0"/>
    <x v="173"/>
    <x v="0"/>
    <x v="0"/>
    <x v="14"/>
    <x v="10"/>
  </r>
  <r>
    <x v="0"/>
    <x v="3"/>
    <x v="0"/>
    <x v="3"/>
    <x v="0"/>
    <x v="2406"/>
    <x v="63"/>
    <x v="10"/>
    <x v="0"/>
    <x v="226"/>
    <x v="430"/>
    <x v="430"/>
    <x v="437"/>
    <x v="539"/>
    <x v="3"/>
    <x v="59"/>
    <x v="0"/>
    <x v="190"/>
    <x v="0"/>
    <x v="0"/>
    <x v="14"/>
    <x v="10"/>
  </r>
  <r>
    <x v="0"/>
    <x v="3"/>
    <x v="0"/>
    <x v="3"/>
    <x v="0"/>
    <x v="2410"/>
    <x v="47"/>
    <x v="10"/>
    <x v="0"/>
    <x v="56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470"/>
    <x v="70"/>
    <x v="10"/>
    <x v="0"/>
    <x v="131"/>
    <x v="447"/>
    <x v="447"/>
    <x v="454"/>
    <x v="526"/>
    <x v="3"/>
    <x v="59"/>
    <x v="0"/>
    <x v="215"/>
    <x v="0"/>
    <x v="0"/>
    <x v="14"/>
    <x v="10"/>
  </r>
  <r>
    <x v="0"/>
    <x v="3"/>
    <x v="0"/>
    <x v="3"/>
    <x v="0"/>
    <x v="2411"/>
    <x v="168"/>
    <x v="10"/>
    <x v="0"/>
    <x v="404"/>
    <x v="461"/>
    <x v="461"/>
    <x v="468"/>
    <x v="485"/>
    <x v="3"/>
    <x v="59"/>
    <x v="0"/>
    <x v="280"/>
    <x v="0"/>
    <x v="0"/>
    <x v="14"/>
    <x v="10"/>
  </r>
  <r>
    <x v="0"/>
    <x v="3"/>
    <x v="0"/>
    <x v="3"/>
    <x v="0"/>
    <x v="2412"/>
    <x v="169"/>
    <x v="10"/>
    <x v="0"/>
    <x v="404"/>
    <x v="454"/>
    <x v="454"/>
    <x v="461"/>
    <x v="531"/>
    <x v="3"/>
    <x v="59"/>
    <x v="0"/>
    <x v="221"/>
    <x v="0"/>
    <x v="0"/>
    <x v="14"/>
    <x v="10"/>
  </r>
  <r>
    <x v="0"/>
    <x v="3"/>
    <x v="0"/>
    <x v="3"/>
    <x v="0"/>
    <x v="2413"/>
    <x v="170"/>
    <x v="10"/>
    <x v="0"/>
    <x v="404"/>
    <x v="467"/>
    <x v="467"/>
    <x v="474"/>
    <x v="0"/>
    <x v="3"/>
    <x v="59"/>
    <x v="0"/>
    <x v="1183"/>
    <x v="0"/>
    <x v="0"/>
    <x v="14"/>
    <x v="10"/>
  </r>
  <r>
    <x v="0"/>
    <x v="3"/>
    <x v="0"/>
    <x v="3"/>
    <x v="0"/>
    <x v="2407"/>
    <x v="112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33"/>
    <x v="139"/>
    <x v="10"/>
    <x v="0"/>
    <x v="201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34"/>
    <x v="140"/>
    <x v="10"/>
    <x v="0"/>
    <x v="201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35"/>
    <x v="141"/>
    <x v="10"/>
    <x v="0"/>
    <x v="201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336"/>
    <x v="142"/>
    <x v="10"/>
    <x v="0"/>
    <x v="201"/>
    <x v="464"/>
    <x v="464"/>
    <x v="471"/>
    <x v="0"/>
    <x v="3"/>
    <x v="59"/>
    <x v="0"/>
    <x v="1181"/>
    <x v="0"/>
    <x v="0"/>
    <x v="14"/>
    <x v="10"/>
  </r>
  <r>
    <x v="0"/>
    <x v="3"/>
    <x v="0"/>
    <x v="3"/>
    <x v="0"/>
    <x v="2446"/>
    <x v="183"/>
    <x v="10"/>
    <x v="0"/>
    <x v="231"/>
    <x v="447"/>
    <x v="447"/>
    <x v="454"/>
    <x v="434"/>
    <x v="3"/>
    <x v="59"/>
    <x v="0"/>
    <x v="320"/>
    <x v="0"/>
    <x v="0"/>
    <x v="14"/>
    <x v="10"/>
  </r>
  <r>
    <x v="0"/>
    <x v="3"/>
    <x v="0"/>
    <x v="3"/>
    <x v="0"/>
    <x v="2414"/>
    <x v="21"/>
    <x v="10"/>
    <x v="0"/>
    <x v="57"/>
    <x v="464"/>
    <x v="464"/>
    <x v="471"/>
    <x v="429"/>
    <x v="3"/>
    <x v="59"/>
    <x v="0"/>
    <x v="339"/>
    <x v="0"/>
    <x v="0"/>
    <x v="14"/>
    <x v="10"/>
  </r>
  <r>
    <x v="0"/>
    <x v="3"/>
    <x v="0"/>
    <x v="3"/>
    <x v="0"/>
    <x v="2447"/>
    <x v="116"/>
    <x v="10"/>
    <x v="0"/>
    <x v="57"/>
    <x v="464"/>
    <x v="464"/>
    <x v="471"/>
    <x v="388"/>
    <x v="3"/>
    <x v="59"/>
    <x v="0"/>
    <x v="443"/>
    <x v="0"/>
    <x v="0"/>
    <x v="14"/>
    <x v="10"/>
  </r>
  <r>
    <x v="0"/>
    <x v="3"/>
    <x v="0"/>
    <x v="3"/>
    <x v="0"/>
    <x v="2471"/>
    <x v="128"/>
    <x v="10"/>
    <x v="0"/>
    <x v="131"/>
    <x v="454"/>
    <x v="454"/>
    <x v="461"/>
    <x v="521"/>
    <x v="3"/>
    <x v="59"/>
    <x v="0"/>
    <x v="227"/>
    <x v="0"/>
    <x v="0"/>
    <x v="14"/>
    <x v="10"/>
  </r>
  <r>
    <x v="0"/>
    <x v="3"/>
    <x v="0"/>
    <x v="3"/>
    <x v="0"/>
    <x v="2337"/>
    <x v="98"/>
    <x v="10"/>
    <x v="0"/>
    <x v="11"/>
    <x v="447"/>
    <x v="447"/>
    <x v="454"/>
    <x v="482"/>
    <x v="3"/>
    <x v="59"/>
    <x v="0"/>
    <x v="264"/>
    <x v="0"/>
    <x v="0"/>
    <x v="14"/>
    <x v="10"/>
  </r>
  <r>
    <x v="0"/>
    <x v="3"/>
    <x v="0"/>
    <x v="3"/>
    <x v="0"/>
    <x v="2338"/>
    <x v="14"/>
    <x v="10"/>
    <x v="0"/>
    <x v="11"/>
    <x v="447"/>
    <x v="447"/>
    <x v="454"/>
    <x v="480"/>
    <x v="3"/>
    <x v="59"/>
    <x v="0"/>
    <x v="267"/>
    <x v="0"/>
    <x v="0"/>
    <x v="14"/>
    <x v="10"/>
  </r>
  <r>
    <x v="0"/>
    <x v="3"/>
    <x v="0"/>
    <x v="3"/>
    <x v="0"/>
    <x v="2459"/>
    <x v="122"/>
    <x v="10"/>
    <x v="0"/>
    <x v="141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421"/>
    <x v="208"/>
    <x v="10"/>
    <x v="0"/>
    <x v="154"/>
    <x v="465"/>
    <x v="465"/>
    <x v="472"/>
    <x v="662"/>
    <x v="3"/>
    <x v="59"/>
    <x v="0"/>
    <x v="91"/>
    <x v="0"/>
    <x v="0"/>
    <x v="14"/>
    <x v="10"/>
  </r>
  <r>
    <x v="0"/>
    <x v="3"/>
    <x v="0"/>
    <x v="3"/>
    <x v="0"/>
    <x v="2423"/>
    <x v="49"/>
    <x v="10"/>
    <x v="0"/>
    <x v="439"/>
    <x v="465"/>
    <x v="465"/>
    <x v="472"/>
    <x v="0"/>
    <x v="3"/>
    <x v="59"/>
    <x v="0"/>
    <x v="1182"/>
    <x v="0"/>
    <x v="0"/>
    <x v="14"/>
    <x v="10"/>
  </r>
  <r>
    <x v="0"/>
    <x v="3"/>
    <x v="0"/>
    <x v="3"/>
    <x v="0"/>
    <x v="2251"/>
    <x v="53"/>
    <x v="10"/>
    <x v="0"/>
    <x v="63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252"/>
    <x v="23"/>
    <x v="10"/>
    <x v="0"/>
    <x v="63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253"/>
    <x v="191"/>
    <x v="10"/>
    <x v="0"/>
    <x v="63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425"/>
    <x v="65"/>
    <x v="10"/>
    <x v="0"/>
    <x v="439"/>
    <x v="461"/>
    <x v="461"/>
    <x v="468"/>
    <x v="635"/>
    <x v="3"/>
    <x v="59"/>
    <x v="0"/>
    <x v="146"/>
    <x v="0"/>
    <x v="0"/>
    <x v="14"/>
    <x v="10"/>
  </r>
  <r>
    <x v="0"/>
    <x v="3"/>
    <x v="0"/>
    <x v="3"/>
    <x v="0"/>
    <x v="2260"/>
    <x v="193"/>
    <x v="10"/>
    <x v="0"/>
    <x v="63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263"/>
    <x v="211"/>
    <x v="10"/>
    <x v="0"/>
    <x v="63"/>
    <x v="407"/>
    <x v="407"/>
    <x v="414"/>
    <x v="0"/>
    <x v="3"/>
    <x v="59"/>
    <x v="0"/>
    <x v="1159"/>
    <x v="0"/>
    <x v="0"/>
    <x v="14"/>
    <x v="10"/>
  </r>
  <r>
    <x v="0"/>
    <x v="3"/>
    <x v="0"/>
    <x v="3"/>
    <x v="0"/>
    <x v="2431"/>
    <x v="177"/>
    <x v="10"/>
    <x v="0"/>
    <x v="439"/>
    <x v="464"/>
    <x v="464"/>
    <x v="471"/>
    <x v="653"/>
    <x v="3"/>
    <x v="59"/>
    <x v="0"/>
    <x v="123"/>
    <x v="0"/>
    <x v="0"/>
    <x v="14"/>
    <x v="10"/>
  </r>
  <r>
    <x v="0"/>
    <x v="3"/>
    <x v="0"/>
    <x v="3"/>
    <x v="0"/>
    <x v="2432"/>
    <x v="178"/>
    <x v="10"/>
    <x v="0"/>
    <x v="154"/>
    <x v="416"/>
    <x v="416"/>
    <x v="423"/>
    <x v="501"/>
    <x v="3"/>
    <x v="59"/>
    <x v="0"/>
    <x v="228"/>
    <x v="0"/>
    <x v="0"/>
    <x v="14"/>
    <x v="10"/>
  </r>
  <r>
    <x v="0"/>
    <x v="3"/>
    <x v="0"/>
    <x v="3"/>
    <x v="0"/>
    <x v="2265"/>
    <x v="77"/>
    <x v="10"/>
    <x v="0"/>
    <x v="63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272"/>
    <x v="131"/>
    <x v="10"/>
    <x v="0"/>
    <x v="63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433"/>
    <x v="115"/>
    <x v="10"/>
    <x v="0"/>
    <x v="206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276"/>
    <x v="195"/>
    <x v="10"/>
    <x v="0"/>
    <x v="63"/>
    <x v="407"/>
    <x v="407"/>
    <x v="414"/>
    <x v="0"/>
    <x v="3"/>
    <x v="59"/>
    <x v="0"/>
    <x v="1159"/>
    <x v="0"/>
    <x v="0"/>
    <x v="14"/>
    <x v="10"/>
  </r>
  <r>
    <x v="0"/>
    <x v="3"/>
    <x v="0"/>
    <x v="3"/>
    <x v="0"/>
    <x v="2280"/>
    <x v="132"/>
    <x v="10"/>
    <x v="0"/>
    <x v="63"/>
    <x v="430"/>
    <x v="430"/>
    <x v="437"/>
    <x v="0"/>
    <x v="3"/>
    <x v="59"/>
    <x v="0"/>
    <x v="1169"/>
    <x v="0"/>
    <x v="0"/>
    <x v="14"/>
    <x v="10"/>
  </r>
  <r>
    <x v="0"/>
    <x v="3"/>
    <x v="0"/>
    <x v="3"/>
    <x v="0"/>
    <x v="2285"/>
    <x v="133"/>
    <x v="10"/>
    <x v="0"/>
    <x v="63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01"/>
    <x v="27"/>
    <x v="10"/>
    <x v="0"/>
    <x v="63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303"/>
    <x v="8"/>
    <x v="10"/>
    <x v="0"/>
    <x v="63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304"/>
    <x v="28"/>
    <x v="10"/>
    <x v="0"/>
    <x v="63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305"/>
    <x v="212"/>
    <x v="10"/>
    <x v="0"/>
    <x v="63"/>
    <x v="430"/>
    <x v="430"/>
    <x v="437"/>
    <x v="0"/>
    <x v="3"/>
    <x v="59"/>
    <x v="0"/>
    <x v="1169"/>
    <x v="0"/>
    <x v="0"/>
    <x v="14"/>
    <x v="10"/>
  </r>
  <r>
    <x v="0"/>
    <x v="3"/>
    <x v="0"/>
    <x v="3"/>
    <x v="0"/>
    <x v="2306"/>
    <x v="92"/>
    <x v="10"/>
    <x v="0"/>
    <x v="63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07"/>
    <x v="213"/>
    <x v="10"/>
    <x v="0"/>
    <x v="11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08"/>
    <x v="214"/>
    <x v="10"/>
    <x v="0"/>
    <x v="11"/>
    <x v="416"/>
    <x v="416"/>
    <x v="423"/>
    <x v="513"/>
    <x v="3"/>
    <x v="59"/>
    <x v="0"/>
    <x v="214"/>
    <x v="0"/>
    <x v="0"/>
    <x v="14"/>
    <x v="10"/>
  </r>
  <r>
    <x v="0"/>
    <x v="3"/>
    <x v="0"/>
    <x v="3"/>
    <x v="0"/>
    <x v="2309"/>
    <x v="0"/>
    <x v="10"/>
    <x v="0"/>
    <x v="11"/>
    <x v="392"/>
    <x v="392"/>
    <x v="399"/>
    <x v="497"/>
    <x v="3"/>
    <x v="59"/>
    <x v="0"/>
    <x v="218"/>
    <x v="0"/>
    <x v="0"/>
    <x v="14"/>
    <x v="10"/>
  </r>
  <r>
    <x v="0"/>
    <x v="3"/>
    <x v="0"/>
    <x v="3"/>
    <x v="0"/>
    <x v="2310"/>
    <x v="9"/>
    <x v="10"/>
    <x v="0"/>
    <x v="11"/>
    <x v="416"/>
    <x v="416"/>
    <x v="423"/>
    <x v="529"/>
    <x v="3"/>
    <x v="59"/>
    <x v="0"/>
    <x v="199"/>
    <x v="0"/>
    <x v="0"/>
    <x v="14"/>
    <x v="10"/>
  </r>
  <r>
    <x v="0"/>
    <x v="3"/>
    <x v="0"/>
    <x v="3"/>
    <x v="0"/>
    <x v="2311"/>
    <x v="29"/>
    <x v="10"/>
    <x v="0"/>
    <x v="11"/>
    <x v="464"/>
    <x v="464"/>
    <x v="471"/>
    <x v="540"/>
    <x v="3"/>
    <x v="59"/>
    <x v="0"/>
    <x v="217"/>
    <x v="0"/>
    <x v="0"/>
    <x v="14"/>
    <x v="10"/>
  </r>
  <r>
    <x v="0"/>
    <x v="3"/>
    <x v="0"/>
    <x v="3"/>
    <x v="0"/>
    <x v="2342"/>
    <x v="34"/>
    <x v="10"/>
    <x v="0"/>
    <x v="64"/>
    <x v="465"/>
    <x v="465"/>
    <x v="472"/>
    <x v="173"/>
    <x v="3"/>
    <x v="59"/>
    <x v="0"/>
    <x v="871"/>
    <x v="0"/>
    <x v="0"/>
    <x v="14"/>
    <x v="10"/>
  </r>
  <r>
    <x v="0"/>
    <x v="3"/>
    <x v="0"/>
    <x v="3"/>
    <x v="0"/>
    <x v="2345"/>
    <x v="56"/>
    <x v="10"/>
    <x v="0"/>
    <x v="64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346"/>
    <x v="57"/>
    <x v="10"/>
    <x v="0"/>
    <x v="64"/>
    <x v="464"/>
    <x v="464"/>
    <x v="471"/>
    <x v="0"/>
    <x v="3"/>
    <x v="59"/>
    <x v="0"/>
    <x v="1181"/>
    <x v="0"/>
    <x v="0"/>
    <x v="14"/>
    <x v="10"/>
  </r>
  <r>
    <x v="0"/>
    <x v="3"/>
    <x v="0"/>
    <x v="3"/>
    <x v="0"/>
    <x v="2318"/>
    <x v="31"/>
    <x v="10"/>
    <x v="0"/>
    <x v="288"/>
    <x v="454"/>
    <x v="454"/>
    <x v="461"/>
    <x v="648"/>
    <x v="3"/>
    <x v="59"/>
    <x v="0"/>
    <x v="104"/>
    <x v="0"/>
    <x v="0"/>
    <x v="14"/>
    <x v="10"/>
  </r>
  <r>
    <x v="0"/>
    <x v="3"/>
    <x v="0"/>
    <x v="3"/>
    <x v="0"/>
    <x v="2463"/>
    <x v="189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437"/>
    <x v="179"/>
    <x v="10"/>
    <x v="0"/>
    <x v="154"/>
    <x v="430"/>
    <x v="430"/>
    <x v="437"/>
    <x v="514"/>
    <x v="3"/>
    <x v="59"/>
    <x v="0"/>
    <x v="222"/>
    <x v="0"/>
    <x v="0"/>
    <x v="14"/>
    <x v="10"/>
  </r>
  <r>
    <x v="0"/>
    <x v="3"/>
    <x v="0"/>
    <x v="3"/>
    <x v="0"/>
    <x v="2438"/>
    <x v="180"/>
    <x v="10"/>
    <x v="0"/>
    <x v="154"/>
    <x v="464"/>
    <x v="464"/>
    <x v="471"/>
    <x v="640"/>
    <x v="3"/>
    <x v="59"/>
    <x v="0"/>
    <x v="142"/>
    <x v="0"/>
    <x v="0"/>
    <x v="14"/>
    <x v="10"/>
  </r>
  <r>
    <x v="0"/>
    <x v="3"/>
    <x v="0"/>
    <x v="3"/>
    <x v="0"/>
    <x v="2439"/>
    <x v="209"/>
    <x v="10"/>
    <x v="0"/>
    <x v="154"/>
    <x v="464"/>
    <x v="464"/>
    <x v="471"/>
    <x v="664"/>
    <x v="3"/>
    <x v="59"/>
    <x v="0"/>
    <x v="31"/>
    <x v="0"/>
    <x v="0"/>
    <x v="14"/>
    <x v="10"/>
  </r>
  <r>
    <x v="0"/>
    <x v="3"/>
    <x v="0"/>
    <x v="3"/>
    <x v="0"/>
    <x v="2440"/>
    <x v="223"/>
    <x v="10"/>
    <x v="0"/>
    <x v="154"/>
    <x v="467"/>
    <x v="467"/>
    <x v="474"/>
    <x v="657"/>
    <x v="3"/>
    <x v="59"/>
    <x v="0"/>
    <x v="129"/>
    <x v="0"/>
    <x v="0"/>
    <x v="14"/>
    <x v="10"/>
  </r>
  <r>
    <x v="0"/>
    <x v="3"/>
    <x v="0"/>
    <x v="3"/>
    <x v="0"/>
    <x v="2443"/>
    <x v="181"/>
    <x v="10"/>
    <x v="0"/>
    <x v="154"/>
    <x v="416"/>
    <x v="416"/>
    <x v="423"/>
    <x v="569"/>
    <x v="3"/>
    <x v="59"/>
    <x v="0"/>
    <x v="138"/>
    <x v="0"/>
    <x v="0"/>
    <x v="14"/>
    <x v="10"/>
  </r>
  <r>
    <x v="0"/>
    <x v="3"/>
    <x v="0"/>
    <x v="3"/>
    <x v="0"/>
    <x v="2350"/>
    <x v="219"/>
    <x v="10"/>
    <x v="0"/>
    <x v="64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466"/>
    <x v="52"/>
    <x v="10"/>
    <x v="0"/>
    <x v="64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52"/>
    <x v="36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22"/>
    <x v="215"/>
    <x v="10"/>
    <x v="0"/>
    <x v="288"/>
    <x v="464"/>
    <x v="464"/>
    <x v="471"/>
    <x v="636"/>
    <x v="3"/>
    <x v="59"/>
    <x v="0"/>
    <x v="160"/>
    <x v="0"/>
    <x v="0"/>
    <x v="14"/>
    <x v="10"/>
  </r>
  <r>
    <x v="0"/>
    <x v="3"/>
    <x v="0"/>
    <x v="3"/>
    <x v="0"/>
    <x v="2358"/>
    <x v="148"/>
    <x v="10"/>
    <x v="0"/>
    <x v="64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324"/>
    <x v="216"/>
    <x v="10"/>
    <x v="0"/>
    <x v="288"/>
    <x v="461"/>
    <x v="461"/>
    <x v="468"/>
    <x v="632"/>
    <x v="3"/>
    <x v="59"/>
    <x v="0"/>
    <x v="148"/>
    <x v="0"/>
    <x v="0"/>
    <x v="14"/>
    <x v="10"/>
  </r>
  <r>
    <x v="0"/>
    <x v="3"/>
    <x v="0"/>
    <x v="3"/>
    <x v="0"/>
    <x v="2325"/>
    <x v="137"/>
    <x v="10"/>
    <x v="0"/>
    <x v="288"/>
    <x v="416"/>
    <x v="416"/>
    <x v="423"/>
    <x v="207"/>
    <x v="3"/>
    <x v="59"/>
    <x v="0"/>
    <x v="742"/>
    <x v="0"/>
    <x v="0"/>
    <x v="14"/>
    <x v="10"/>
  </r>
  <r>
    <x v="0"/>
    <x v="3"/>
    <x v="0"/>
    <x v="3"/>
    <x v="0"/>
    <x v="2326"/>
    <x v="93"/>
    <x v="10"/>
    <x v="0"/>
    <x v="288"/>
    <x v="465"/>
    <x v="465"/>
    <x v="472"/>
    <x v="558"/>
    <x v="3"/>
    <x v="59"/>
    <x v="0"/>
    <x v="189"/>
    <x v="0"/>
    <x v="0"/>
    <x v="14"/>
    <x v="10"/>
  </r>
  <r>
    <x v="0"/>
    <x v="3"/>
    <x v="0"/>
    <x v="3"/>
    <x v="0"/>
    <x v="2327"/>
    <x v="217"/>
    <x v="10"/>
    <x v="0"/>
    <x v="288"/>
    <x v="430"/>
    <x v="430"/>
    <x v="437"/>
    <x v="552"/>
    <x v="3"/>
    <x v="59"/>
    <x v="0"/>
    <x v="167"/>
    <x v="0"/>
    <x v="0"/>
    <x v="14"/>
    <x v="10"/>
  </r>
  <r>
    <x v="0"/>
    <x v="3"/>
    <x v="0"/>
    <x v="3"/>
    <x v="0"/>
    <x v="2366"/>
    <x v="16"/>
    <x v="10"/>
    <x v="0"/>
    <x v="64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328"/>
    <x v="94"/>
    <x v="10"/>
    <x v="0"/>
    <x v="201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373"/>
    <x v="157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77"/>
    <x v="160"/>
    <x v="10"/>
    <x v="0"/>
    <x v="64"/>
    <x v="464"/>
    <x v="464"/>
    <x v="471"/>
    <x v="0"/>
    <x v="3"/>
    <x v="59"/>
    <x v="0"/>
    <x v="1181"/>
    <x v="0"/>
    <x v="0"/>
    <x v="14"/>
    <x v="10"/>
  </r>
  <r>
    <x v="0"/>
    <x v="3"/>
    <x v="0"/>
    <x v="3"/>
    <x v="0"/>
    <x v="2378"/>
    <x v="161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79"/>
    <x v="105"/>
    <x v="10"/>
    <x v="0"/>
    <x v="64"/>
    <x v="407"/>
    <x v="407"/>
    <x v="414"/>
    <x v="277"/>
    <x v="3"/>
    <x v="59"/>
    <x v="0"/>
    <x v="564"/>
    <x v="0"/>
    <x v="0"/>
    <x v="14"/>
    <x v="10"/>
  </r>
  <r>
    <x v="0"/>
    <x v="3"/>
    <x v="0"/>
    <x v="3"/>
    <x v="0"/>
    <x v="2383"/>
    <x v="164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84"/>
    <x v="165"/>
    <x v="10"/>
    <x v="0"/>
    <x v="64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85"/>
    <x v="166"/>
    <x v="10"/>
    <x v="0"/>
    <x v="64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389"/>
    <x v="109"/>
    <x v="10"/>
    <x v="0"/>
    <x v="64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90"/>
    <x v="201"/>
    <x v="10"/>
    <x v="0"/>
    <x v="64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393"/>
    <x v="203"/>
    <x v="10"/>
    <x v="0"/>
    <x v="64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415"/>
    <x v="37"/>
    <x v="10"/>
    <x v="0"/>
    <x v="64"/>
    <x v="467"/>
    <x v="467"/>
    <x v="474"/>
    <x v="0"/>
    <x v="3"/>
    <x v="59"/>
    <x v="0"/>
    <x v="1183"/>
    <x v="0"/>
    <x v="0"/>
    <x v="14"/>
    <x v="10"/>
  </r>
  <r>
    <x v="0"/>
    <x v="3"/>
    <x v="0"/>
    <x v="3"/>
    <x v="0"/>
    <x v="2394"/>
    <x v="204"/>
    <x v="10"/>
    <x v="0"/>
    <x v="64"/>
    <x v="467"/>
    <x v="467"/>
    <x v="474"/>
    <x v="0"/>
    <x v="3"/>
    <x v="59"/>
    <x v="0"/>
    <x v="1183"/>
    <x v="0"/>
    <x v="0"/>
    <x v="14"/>
    <x v="10"/>
  </r>
  <r>
    <x v="0"/>
    <x v="3"/>
    <x v="0"/>
    <x v="3"/>
    <x v="0"/>
    <x v="2396"/>
    <x v="18"/>
    <x v="10"/>
    <x v="0"/>
    <x v="64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399"/>
    <x v="167"/>
    <x v="10"/>
    <x v="0"/>
    <x v="64"/>
    <x v="464"/>
    <x v="464"/>
    <x v="471"/>
    <x v="0"/>
    <x v="3"/>
    <x v="59"/>
    <x v="0"/>
    <x v="1181"/>
    <x v="0"/>
    <x v="0"/>
    <x v="14"/>
    <x v="10"/>
  </r>
  <r>
    <x v="0"/>
    <x v="3"/>
    <x v="0"/>
    <x v="3"/>
    <x v="0"/>
    <x v="2400"/>
    <x v="221"/>
    <x v="10"/>
    <x v="0"/>
    <x v="129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401"/>
    <x v="60"/>
    <x v="10"/>
    <x v="0"/>
    <x v="129"/>
    <x v="467"/>
    <x v="467"/>
    <x v="474"/>
    <x v="0"/>
    <x v="3"/>
    <x v="59"/>
    <x v="0"/>
    <x v="1183"/>
    <x v="0"/>
    <x v="0"/>
    <x v="14"/>
    <x v="10"/>
  </r>
  <r>
    <x v="0"/>
    <x v="3"/>
    <x v="0"/>
    <x v="3"/>
    <x v="0"/>
    <x v="2454"/>
    <x v="118"/>
    <x v="10"/>
    <x v="0"/>
    <x v="39"/>
    <x v="447"/>
    <x v="447"/>
    <x v="454"/>
    <x v="663"/>
    <x v="3"/>
    <x v="59"/>
    <x v="0"/>
    <x v="1"/>
    <x v="0"/>
    <x v="0"/>
    <x v="14"/>
    <x v="10"/>
  </r>
  <r>
    <x v="0"/>
    <x v="3"/>
    <x v="0"/>
    <x v="3"/>
    <x v="0"/>
    <x v="2455"/>
    <x v="224"/>
    <x v="10"/>
    <x v="0"/>
    <x v="39"/>
    <x v="416"/>
    <x v="416"/>
    <x v="423"/>
    <x v="658"/>
    <x v="3"/>
    <x v="59"/>
    <x v="0"/>
    <x v="2"/>
    <x v="0"/>
    <x v="0"/>
    <x v="14"/>
    <x v="10"/>
  </r>
  <r>
    <x v="0"/>
    <x v="3"/>
    <x v="0"/>
    <x v="3"/>
    <x v="0"/>
    <x v="2457"/>
    <x v="120"/>
    <x v="10"/>
    <x v="0"/>
    <x v="39"/>
    <x v="447"/>
    <x v="447"/>
    <x v="454"/>
    <x v="0"/>
    <x v="3"/>
    <x v="59"/>
    <x v="0"/>
    <x v="1177"/>
    <x v="0"/>
    <x v="0"/>
    <x v="14"/>
    <x v="10"/>
  </r>
  <r>
    <x v="0"/>
    <x v="3"/>
    <x v="0"/>
    <x v="3"/>
    <x v="0"/>
    <x v="2458"/>
    <x v="121"/>
    <x v="10"/>
    <x v="0"/>
    <x v="39"/>
    <x v="467"/>
    <x v="467"/>
    <x v="474"/>
    <x v="0"/>
    <x v="3"/>
    <x v="59"/>
    <x v="0"/>
    <x v="1183"/>
    <x v="0"/>
    <x v="0"/>
    <x v="14"/>
    <x v="10"/>
  </r>
  <r>
    <x v="0"/>
    <x v="3"/>
    <x v="0"/>
    <x v="3"/>
    <x v="0"/>
    <x v="2467"/>
    <x v="126"/>
    <x v="10"/>
    <x v="0"/>
    <x v="80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403"/>
    <x v="110"/>
    <x v="10"/>
    <x v="0"/>
    <x v="129"/>
    <x v="465"/>
    <x v="465"/>
    <x v="472"/>
    <x v="69"/>
    <x v="3"/>
    <x v="59"/>
    <x v="0"/>
    <x v="937"/>
    <x v="0"/>
    <x v="0"/>
    <x v="14"/>
    <x v="10"/>
  </r>
  <r>
    <x v="0"/>
    <x v="3"/>
    <x v="0"/>
    <x v="3"/>
    <x v="0"/>
    <x v="2468"/>
    <x v="127"/>
    <x v="10"/>
    <x v="0"/>
    <x v="123"/>
    <x v="461"/>
    <x v="461"/>
    <x v="468"/>
    <x v="406"/>
    <x v="3"/>
    <x v="59"/>
    <x v="0"/>
    <x v="358"/>
    <x v="0"/>
    <x v="0"/>
    <x v="14"/>
    <x v="10"/>
  </r>
  <r>
    <x v="0"/>
    <x v="3"/>
    <x v="0"/>
    <x v="3"/>
    <x v="0"/>
    <x v="2404"/>
    <x v="111"/>
    <x v="10"/>
    <x v="0"/>
    <x v="64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405"/>
    <x v="62"/>
    <x v="10"/>
    <x v="0"/>
    <x v="64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331"/>
    <x v="138"/>
    <x v="10"/>
    <x v="0"/>
    <x v="226"/>
    <x v="430"/>
    <x v="430"/>
    <x v="437"/>
    <x v="626"/>
    <x v="3"/>
    <x v="59"/>
    <x v="0"/>
    <x v="126"/>
    <x v="0"/>
    <x v="0"/>
    <x v="14"/>
    <x v="10"/>
  </r>
  <r>
    <x v="0"/>
    <x v="3"/>
    <x v="0"/>
    <x v="3"/>
    <x v="0"/>
    <x v="2444"/>
    <x v="182"/>
    <x v="10"/>
    <x v="0"/>
    <x v="206"/>
    <x v="416"/>
    <x v="416"/>
    <x v="423"/>
    <x v="0"/>
    <x v="3"/>
    <x v="59"/>
    <x v="0"/>
    <x v="1165"/>
    <x v="0"/>
    <x v="0"/>
    <x v="14"/>
    <x v="10"/>
  </r>
  <r>
    <x v="0"/>
    <x v="3"/>
    <x v="0"/>
    <x v="3"/>
    <x v="0"/>
    <x v="2445"/>
    <x v="210"/>
    <x v="10"/>
    <x v="0"/>
    <x v="154"/>
    <x v="447"/>
    <x v="447"/>
    <x v="454"/>
    <x v="502"/>
    <x v="3"/>
    <x v="59"/>
    <x v="0"/>
    <x v="242"/>
    <x v="0"/>
    <x v="0"/>
    <x v="14"/>
    <x v="10"/>
  </r>
  <r>
    <x v="0"/>
    <x v="3"/>
    <x v="0"/>
    <x v="3"/>
    <x v="0"/>
    <x v="2464"/>
    <x v="68"/>
    <x v="10"/>
    <x v="0"/>
    <x v="114"/>
    <x v="454"/>
    <x v="454"/>
    <x v="461"/>
    <x v="0"/>
    <x v="3"/>
    <x v="59"/>
    <x v="0"/>
    <x v="1178"/>
    <x v="0"/>
    <x v="0"/>
    <x v="14"/>
    <x v="10"/>
  </r>
  <r>
    <x v="0"/>
    <x v="3"/>
    <x v="0"/>
    <x v="3"/>
    <x v="0"/>
    <x v="2448"/>
    <x v="184"/>
    <x v="10"/>
    <x v="0"/>
    <x v="57"/>
    <x v="454"/>
    <x v="454"/>
    <x v="461"/>
    <x v="375"/>
    <x v="3"/>
    <x v="59"/>
    <x v="0"/>
    <x v="520"/>
    <x v="0"/>
    <x v="0"/>
    <x v="14"/>
    <x v="10"/>
  </r>
  <r>
    <x v="0"/>
    <x v="3"/>
    <x v="0"/>
    <x v="3"/>
    <x v="0"/>
    <x v="2449"/>
    <x v="185"/>
    <x v="10"/>
    <x v="0"/>
    <x v="57"/>
    <x v="465"/>
    <x v="465"/>
    <x v="472"/>
    <x v="379"/>
    <x v="3"/>
    <x v="59"/>
    <x v="0"/>
    <x v="603"/>
    <x v="0"/>
    <x v="0"/>
    <x v="14"/>
    <x v="10"/>
  </r>
  <r>
    <x v="0"/>
    <x v="3"/>
    <x v="0"/>
    <x v="3"/>
    <x v="0"/>
    <x v="2473"/>
    <x v="39"/>
    <x v="10"/>
    <x v="0"/>
    <x v="194"/>
    <x v="416"/>
    <x v="416"/>
    <x v="423"/>
    <x v="129"/>
    <x v="3"/>
    <x v="59"/>
    <x v="0"/>
    <x v="848"/>
    <x v="0"/>
    <x v="0"/>
    <x v="14"/>
    <x v="10"/>
  </r>
  <r>
    <x v="0"/>
    <x v="3"/>
    <x v="0"/>
    <x v="3"/>
    <x v="0"/>
    <x v="2408"/>
    <x v="222"/>
    <x v="10"/>
    <x v="0"/>
    <x v="226"/>
    <x v="430"/>
    <x v="430"/>
    <x v="437"/>
    <x v="579"/>
    <x v="3"/>
    <x v="59"/>
    <x v="0"/>
    <x v="143"/>
    <x v="0"/>
    <x v="0"/>
    <x v="14"/>
    <x v="10"/>
  </r>
  <r>
    <x v="0"/>
    <x v="3"/>
    <x v="0"/>
    <x v="3"/>
    <x v="0"/>
    <x v="2339"/>
    <x v="218"/>
    <x v="10"/>
    <x v="0"/>
    <x v="35"/>
    <x v="465"/>
    <x v="465"/>
    <x v="472"/>
    <x v="0"/>
    <x v="3"/>
    <x v="59"/>
    <x v="0"/>
    <x v="1182"/>
    <x v="0"/>
    <x v="0"/>
    <x v="14"/>
    <x v="10"/>
  </r>
  <r>
    <x v="0"/>
    <x v="3"/>
    <x v="0"/>
    <x v="3"/>
    <x v="0"/>
    <x v="2340"/>
    <x v="199"/>
    <x v="10"/>
    <x v="0"/>
    <x v="11"/>
    <x v="461"/>
    <x v="461"/>
    <x v="468"/>
    <x v="0"/>
    <x v="3"/>
    <x v="59"/>
    <x v="0"/>
    <x v="1179"/>
    <x v="0"/>
    <x v="0"/>
    <x v="14"/>
    <x v="10"/>
  </r>
  <r>
    <x v="0"/>
    <x v="3"/>
    <x v="0"/>
    <x v="3"/>
    <x v="0"/>
    <x v="2465"/>
    <x v="190"/>
    <x v="10"/>
    <x v="0"/>
    <x v="81"/>
    <x v="464"/>
    <x v="464"/>
    <x v="471"/>
    <x v="641"/>
    <x v="3"/>
    <x v="59"/>
    <x v="0"/>
    <x v="140"/>
    <x v="0"/>
    <x v="0"/>
    <x v="14"/>
    <x v="10"/>
  </r>
  <r>
    <x v="1"/>
    <x v="6"/>
    <x v="0"/>
    <x v="4"/>
    <x v="0"/>
    <x v="2748"/>
    <x v="1743"/>
    <x v="39"/>
    <x v="0"/>
    <x v="495"/>
    <x v="636"/>
    <x v="636"/>
    <x v="643"/>
    <x v="721"/>
    <x v="6"/>
    <x v="59"/>
    <x v="0"/>
    <x v="1309"/>
    <x v="0"/>
    <x v="0"/>
    <x v="0"/>
    <x v="10"/>
  </r>
  <r>
    <x v="0"/>
    <x v="1"/>
    <x v="0"/>
    <x v="2"/>
    <x v="0"/>
    <x v="1651"/>
    <x v="253"/>
    <x v="15"/>
    <x v="0"/>
    <x v="550"/>
    <x v="647"/>
    <x v="647"/>
    <x v="658"/>
    <x v="725"/>
    <x v="5"/>
    <x v="59"/>
    <x v="0"/>
    <x v="1324"/>
    <x v="0"/>
    <x v="0"/>
    <x v="18"/>
    <x v="9"/>
  </r>
  <r>
    <x v="0"/>
    <x v="1"/>
    <x v="0"/>
    <x v="2"/>
    <x v="0"/>
    <x v="1652"/>
    <x v="230"/>
    <x v="15"/>
    <x v="0"/>
    <x v="553"/>
    <x v="648"/>
    <x v="648"/>
    <x v="661"/>
    <x v="723"/>
    <x v="5"/>
    <x v="59"/>
    <x v="0"/>
    <x v="1326"/>
    <x v="0"/>
    <x v="0"/>
    <x v="18"/>
    <x v="9"/>
  </r>
  <r>
    <x v="0"/>
    <x v="1"/>
    <x v="0"/>
    <x v="2"/>
    <x v="0"/>
    <x v="1653"/>
    <x v="2733"/>
    <x v="15"/>
    <x v="0"/>
    <x v="552"/>
    <x v="647"/>
    <x v="647"/>
    <x v="658"/>
    <x v="0"/>
    <x v="5"/>
    <x v="59"/>
    <x v="0"/>
    <x v="1328"/>
    <x v="0"/>
    <x v="0"/>
    <x v="18"/>
    <x v="9"/>
  </r>
  <r>
    <x v="0"/>
    <x v="1"/>
    <x v="0"/>
    <x v="2"/>
    <x v="0"/>
    <x v="1654"/>
    <x v="2740"/>
    <x v="15"/>
    <x v="0"/>
    <x v="551"/>
    <x v="632"/>
    <x v="632"/>
    <x v="639"/>
    <x v="352"/>
    <x v="5"/>
    <x v="59"/>
    <x v="0"/>
    <x v="1310"/>
    <x v="0"/>
    <x v="0"/>
    <x v="18"/>
    <x v="9"/>
  </r>
  <r>
    <x v="0"/>
    <x v="0"/>
    <x v="0"/>
    <x v="3"/>
    <x v="0"/>
    <x v="1684"/>
    <x v="228"/>
    <x v="12"/>
    <x v="0"/>
    <x v="346"/>
    <x v="463"/>
    <x v="463"/>
    <x v="470"/>
    <x v="0"/>
    <x v="0"/>
    <x v="59"/>
    <x v="0"/>
    <x v="1180"/>
    <x v="0"/>
    <x v="0"/>
    <x v="15"/>
    <x v="4"/>
  </r>
  <r>
    <x v="0"/>
    <x v="0"/>
    <x v="0"/>
    <x v="3"/>
    <x v="0"/>
    <x v="1685"/>
    <x v="626"/>
    <x v="12"/>
    <x v="0"/>
    <x v="417"/>
    <x v="1"/>
    <x v="1"/>
    <x v="2"/>
    <x v="0"/>
    <x v="0"/>
    <x v="59"/>
    <x v="0"/>
    <x v="99"/>
    <x v="0"/>
    <x v="0"/>
    <x v="15"/>
    <x v="4"/>
  </r>
  <r>
    <x v="0"/>
    <x v="0"/>
    <x v="0"/>
    <x v="3"/>
    <x v="0"/>
    <x v="1686"/>
    <x v="2715"/>
    <x v="12"/>
    <x v="0"/>
    <x v="416"/>
    <x v="126"/>
    <x v="126"/>
    <x v="131"/>
    <x v="0"/>
    <x v="0"/>
    <x v="59"/>
    <x v="0"/>
    <x v="956"/>
    <x v="0"/>
    <x v="0"/>
    <x v="15"/>
    <x v="4"/>
  </r>
  <r>
    <x v="0"/>
    <x v="0"/>
    <x v="0"/>
    <x v="3"/>
    <x v="0"/>
    <x v="1687"/>
    <x v="257"/>
    <x v="12"/>
    <x v="0"/>
    <x v="412"/>
    <x v="19"/>
    <x v="19"/>
    <x v="20"/>
    <x v="0"/>
    <x v="0"/>
    <x v="59"/>
    <x v="0"/>
    <x v="241"/>
    <x v="0"/>
    <x v="0"/>
    <x v="15"/>
    <x v="4"/>
  </r>
  <r>
    <x v="0"/>
    <x v="0"/>
    <x v="0"/>
    <x v="3"/>
    <x v="0"/>
    <x v="1688"/>
    <x v="788"/>
    <x v="12"/>
    <x v="0"/>
    <x v="384"/>
    <x v="537"/>
    <x v="537"/>
    <x v="544"/>
    <x v="0"/>
    <x v="0"/>
    <x v="59"/>
    <x v="0"/>
    <x v="1227"/>
    <x v="0"/>
    <x v="0"/>
    <x v="15"/>
    <x v="4"/>
  </r>
  <r>
    <x v="0"/>
    <x v="0"/>
    <x v="0"/>
    <x v="3"/>
    <x v="0"/>
    <x v="1689"/>
    <x v="259"/>
    <x v="12"/>
    <x v="0"/>
    <x v="374"/>
    <x v="601"/>
    <x v="601"/>
    <x v="608"/>
    <x v="0"/>
    <x v="0"/>
    <x v="59"/>
    <x v="0"/>
    <x v="1275"/>
    <x v="0"/>
    <x v="0"/>
    <x v="15"/>
    <x v="4"/>
  </r>
  <r>
    <x v="0"/>
    <x v="0"/>
    <x v="0"/>
    <x v="3"/>
    <x v="0"/>
    <x v="1690"/>
    <x v="1375"/>
    <x v="12"/>
    <x v="0"/>
    <x v="400"/>
    <x v="21"/>
    <x v="21"/>
    <x v="22"/>
    <x v="0"/>
    <x v="0"/>
    <x v="59"/>
    <x v="0"/>
    <x v="252"/>
    <x v="0"/>
    <x v="0"/>
    <x v="15"/>
    <x v="4"/>
  </r>
  <r>
    <x v="0"/>
    <x v="0"/>
    <x v="0"/>
    <x v="3"/>
    <x v="0"/>
    <x v="1691"/>
    <x v="326"/>
    <x v="12"/>
    <x v="0"/>
    <x v="341"/>
    <x v="112"/>
    <x v="112"/>
    <x v="113"/>
    <x v="0"/>
    <x v="0"/>
    <x v="59"/>
    <x v="0"/>
    <x v="916"/>
    <x v="0"/>
    <x v="0"/>
    <x v="15"/>
    <x v="4"/>
  </r>
  <r>
    <x v="0"/>
    <x v="0"/>
    <x v="0"/>
    <x v="3"/>
    <x v="0"/>
    <x v="1692"/>
    <x v="2745"/>
    <x v="12"/>
    <x v="0"/>
    <x v="355"/>
    <x v="38"/>
    <x v="38"/>
    <x v="39"/>
    <x v="0"/>
    <x v="0"/>
    <x v="59"/>
    <x v="0"/>
    <x v="324"/>
    <x v="0"/>
    <x v="0"/>
    <x v="15"/>
    <x v="4"/>
  </r>
  <r>
    <x v="0"/>
    <x v="0"/>
    <x v="0"/>
    <x v="3"/>
    <x v="0"/>
    <x v="1693"/>
    <x v="2554"/>
    <x v="12"/>
    <x v="0"/>
    <x v="403"/>
    <x v="605"/>
    <x v="605"/>
    <x v="612"/>
    <x v="0"/>
    <x v="0"/>
    <x v="59"/>
    <x v="0"/>
    <x v="1281"/>
    <x v="0"/>
    <x v="0"/>
    <x v="15"/>
    <x v="4"/>
  </r>
  <r>
    <x v="0"/>
    <x v="0"/>
    <x v="0"/>
    <x v="3"/>
    <x v="0"/>
    <x v="1694"/>
    <x v="1374"/>
    <x v="12"/>
    <x v="0"/>
    <x v="365"/>
    <x v="469"/>
    <x v="469"/>
    <x v="476"/>
    <x v="0"/>
    <x v="0"/>
    <x v="59"/>
    <x v="0"/>
    <x v="1184"/>
    <x v="0"/>
    <x v="0"/>
    <x v="15"/>
    <x v="4"/>
  </r>
  <r>
    <x v="0"/>
    <x v="0"/>
    <x v="0"/>
    <x v="3"/>
    <x v="0"/>
    <x v="1695"/>
    <x v="268"/>
    <x v="12"/>
    <x v="0"/>
    <x v="342"/>
    <x v="110"/>
    <x v="110"/>
    <x v="111"/>
    <x v="0"/>
    <x v="0"/>
    <x v="59"/>
    <x v="0"/>
    <x v="913"/>
    <x v="0"/>
    <x v="0"/>
    <x v="15"/>
    <x v="4"/>
  </r>
  <r>
    <x v="0"/>
    <x v="0"/>
    <x v="0"/>
    <x v="3"/>
    <x v="0"/>
    <x v="1696"/>
    <x v="2716"/>
    <x v="12"/>
    <x v="0"/>
    <x v="360"/>
    <x v="134"/>
    <x v="134"/>
    <x v="141"/>
    <x v="0"/>
    <x v="0"/>
    <x v="59"/>
    <x v="0"/>
    <x v="976"/>
    <x v="0"/>
    <x v="0"/>
    <x v="15"/>
    <x v="4"/>
  </r>
  <r>
    <x v="0"/>
    <x v="0"/>
    <x v="0"/>
    <x v="3"/>
    <x v="0"/>
    <x v="1697"/>
    <x v="287"/>
    <x v="12"/>
    <x v="0"/>
    <x v="345"/>
    <x v="57"/>
    <x v="57"/>
    <x v="58"/>
    <x v="0"/>
    <x v="0"/>
    <x v="59"/>
    <x v="0"/>
    <x v="485"/>
    <x v="0"/>
    <x v="0"/>
    <x v="15"/>
    <x v="4"/>
  </r>
  <r>
    <x v="0"/>
    <x v="0"/>
    <x v="0"/>
    <x v="3"/>
    <x v="0"/>
    <x v="1698"/>
    <x v="2727"/>
    <x v="12"/>
    <x v="0"/>
    <x v="388"/>
    <x v="46"/>
    <x v="46"/>
    <x v="47"/>
    <x v="0"/>
    <x v="0"/>
    <x v="59"/>
    <x v="0"/>
    <x v="365"/>
    <x v="0"/>
    <x v="0"/>
    <x v="15"/>
    <x v="4"/>
  </r>
  <r>
    <x v="0"/>
    <x v="0"/>
    <x v="0"/>
    <x v="3"/>
    <x v="0"/>
    <x v="1699"/>
    <x v="249"/>
    <x v="12"/>
    <x v="0"/>
    <x v="366"/>
    <x v="3"/>
    <x v="3"/>
    <x v="4"/>
    <x v="0"/>
    <x v="0"/>
    <x v="59"/>
    <x v="0"/>
    <x v="112"/>
    <x v="0"/>
    <x v="0"/>
    <x v="15"/>
    <x v="4"/>
  </r>
  <r>
    <x v="0"/>
    <x v="0"/>
    <x v="0"/>
    <x v="3"/>
    <x v="0"/>
    <x v="1700"/>
    <x v="626"/>
    <x v="12"/>
    <x v="0"/>
    <x v="343"/>
    <x v="145"/>
    <x v="145"/>
    <x v="152"/>
    <x v="0"/>
    <x v="0"/>
    <x v="59"/>
    <x v="0"/>
    <x v="990"/>
    <x v="0"/>
    <x v="0"/>
    <x v="15"/>
    <x v="4"/>
  </r>
  <r>
    <x v="0"/>
    <x v="0"/>
    <x v="0"/>
    <x v="3"/>
    <x v="0"/>
    <x v="1701"/>
    <x v="2737"/>
    <x v="12"/>
    <x v="0"/>
    <x v="347"/>
    <x v="38"/>
    <x v="38"/>
    <x v="39"/>
    <x v="0"/>
    <x v="0"/>
    <x v="59"/>
    <x v="0"/>
    <x v="324"/>
    <x v="0"/>
    <x v="0"/>
    <x v="15"/>
    <x v="4"/>
  </r>
  <r>
    <x v="0"/>
    <x v="5"/>
    <x v="0"/>
    <x v="2"/>
    <x v="0"/>
    <x v="1647"/>
    <x v="1242"/>
    <x v="30"/>
    <x v="0"/>
    <x v="208"/>
    <x v="665"/>
    <x v="665"/>
    <x v="672"/>
    <x v="744"/>
    <x v="1"/>
    <x v="59"/>
    <x v="0"/>
    <x v="1320"/>
    <x v="0"/>
    <x v="0"/>
    <x v="19"/>
    <x v="4"/>
  </r>
  <r>
    <x v="0"/>
    <x v="5"/>
    <x v="0"/>
    <x v="2"/>
    <x v="0"/>
    <x v="1648"/>
    <x v="1759"/>
    <x v="30"/>
    <x v="0"/>
    <x v="209"/>
    <x v="643"/>
    <x v="643"/>
    <x v="650"/>
    <x v="736"/>
    <x v="1"/>
    <x v="59"/>
    <x v="0"/>
    <x v="1305"/>
    <x v="0"/>
    <x v="0"/>
    <x v="19"/>
    <x v="4"/>
  </r>
  <r>
    <x v="0"/>
    <x v="5"/>
    <x v="0"/>
    <x v="2"/>
    <x v="0"/>
    <x v="1649"/>
    <x v="789"/>
    <x v="30"/>
    <x v="0"/>
    <x v="210"/>
    <x v="663"/>
    <x v="663"/>
    <x v="670"/>
    <x v="742"/>
    <x v="1"/>
    <x v="59"/>
    <x v="0"/>
    <x v="1318"/>
    <x v="0"/>
    <x v="0"/>
    <x v="19"/>
    <x v="4"/>
  </r>
  <r>
    <x v="0"/>
    <x v="5"/>
    <x v="0"/>
    <x v="2"/>
    <x v="0"/>
    <x v="1650"/>
    <x v="1758"/>
    <x v="30"/>
    <x v="0"/>
    <x v="211"/>
    <x v="664"/>
    <x v="664"/>
    <x v="671"/>
    <x v="745"/>
    <x v="1"/>
    <x v="59"/>
    <x v="0"/>
    <x v="2"/>
    <x v="0"/>
    <x v="0"/>
    <x v="19"/>
    <x v="4"/>
  </r>
  <r>
    <x v="0"/>
    <x v="3"/>
    <x v="0"/>
    <x v="3"/>
    <x v="0"/>
    <x v="1984"/>
    <x v="1607"/>
    <x v="6"/>
    <x v="0"/>
    <x v="39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1985"/>
    <x v="1609"/>
    <x v="6"/>
    <x v="0"/>
    <x v="39"/>
    <x v="415"/>
    <x v="415"/>
    <x v="422"/>
    <x v="0"/>
    <x v="3"/>
    <x v="59"/>
    <x v="0"/>
    <x v="1164"/>
    <x v="0"/>
    <x v="0"/>
    <x v="20"/>
    <x v="5"/>
  </r>
  <r>
    <x v="0"/>
    <x v="3"/>
    <x v="0"/>
    <x v="3"/>
    <x v="0"/>
    <x v="1986"/>
    <x v="2123"/>
    <x v="6"/>
    <x v="0"/>
    <x v="131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90"/>
    <x v="2433"/>
    <x v="6"/>
    <x v="0"/>
    <x v="63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87"/>
    <x v="1631"/>
    <x v="6"/>
    <x v="0"/>
    <x v="98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86"/>
    <x v="1630"/>
    <x v="6"/>
    <x v="0"/>
    <x v="11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83"/>
    <x v="1628"/>
    <x v="6"/>
    <x v="0"/>
    <x v="11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82"/>
    <x v="1627"/>
    <x v="6"/>
    <x v="0"/>
    <x v="98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81"/>
    <x v="2432"/>
    <x v="6"/>
    <x v="0"/>
    <x v="535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80"/>
    <x v="314"/>
    <x v="6"/>
    <x v="0"/>
    <x v="11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78"/>
    <x v="1626"/>
    <x v="6"/>
    <x v="0"/>
    <x v="11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77"/>
    <x v="1625"/>
    <x v="6"/>
    <x v="0"/>
    <x v="11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76"/>
    <x v="1624"/>
    <x v="6"/>
    <x v="0"/>
    <x v="98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75"/>
    <x v="2431"/>
    <x v="6"/>
    <x v="0"/>
    <x v="11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73"/>
    <x v="1623"/>
    <x v="6"/>
    <x v="0"/>
    <x v="11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72"/>
    <x v="2430"/>
    <x v="6"/>
    <x v="0"/>
    <x v="11"/>
    <x v="372"/>
    <x v="372"/>
    <x v="379"/>
    <x v="0"/>
    <x v="3"/>
    <x v="59"/>
    <x v="0"/>
    <x v="1140"/>
    <x v="0"/>
    <x v="0"/>
    <x v="20"/>
    <x v="5"/>
  </r>
  <r>
    <x v="0"/>
    <x v="3"/>
    <x v="0"/>
    <x v="3"/>
    <x v="0"/>
    <x v="2071"/>
    <x v="2677"/>
    <x v="6"/>
    <x v="0"/>
    <x v="98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68"/>
    <x v="1620"/>
    <x v="6"/>
    <x v="0"/>
    <x v="98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67"/>
    <x v="1619"/>
    <x v="6"/>
    <x v="0"/>
    <x v="98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66"/>
    <x v="1618"/>
    <x v="6"/>
    <x v="0"/>
    <x v="98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65"/>
    <x v="2676"/>
    <x v="6"/>
    <x v="0"/>
    <x v="98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64"/>
    <x v="2675"/>
    <x v="6"/>
    <x v="0"/>
    <x v="98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63"/>
    <x v="519"/>
    <x v="6"/>
    <x v="0"/>
    <x v="11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61"/>
    <x v="1617"/>
    <x v="6"/>
    <x v="0"/>
    <x v="11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59"/>
    <x v="2429"/>
    <x v="6"/>
    <x v="0"/>
    <x v="11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58"/>
    <x v="518"/>
    <x v="6"/>
    <x v="0"/>
    <x v="11"/>
    <x v="407"/>
    <x v="407"/>
    <x v="414"/>
    <x v="0"/>
    <x v="3"/>
    <x v="59"/>
    <x v="0"/>
    <x v="1159"/>
    <x v="0"/>
    <x v="0"/>
    <x v="20"/>
    <x v="5"/>
  </r>
  <r>
    <x v="0"/>
    <x v="3"/>
    <x v="0"/>
    <x v="3"/>
    <x v="0"/>
    <x v="2057"/>
    <x v="517"/>
    <x v="6"/>
    <x v="0"/>
    <x v="11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56"/>
    <x v="313"/>
    <x v="6"/>
    <x v="0"/>
    <x v="11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55"/>
    <x v="312"/>
    <x v="6"/>
    <x v="0"/>
    <x v="11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54"/>
    <x v="2428"/>
    <x v="6"/>
    <x v="0"/>
    <x v="11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53"/>
    <x v="737"/>
    <x v="6"/>
    <x v="0"/>
    <x v="11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52"/>
    <x v="516"/>
    <x v="6"/>
    <x v="0"/>
    <x v="11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50"/>
    <x v="735"/>
    <x v="6"/>
    <x v="0"/>
    <x v="535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49"/>
    <x v="734"/>
    <x v="6"/>
    <x v="0"/>
    <x v="535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48"/>
    <x v="1200"/>
    <x v="6"/>
    <x v="0"/>
    <x v="141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47"/>
    <x v="515"/>
    <x v="6"/>
    <x v="0"/>
    <x v="535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45"/>
    <x v="1005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42"/>
    <x v="2427"/>
    <x v="6"/>
    <x v="0"/>
    <x v="6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39"/>
    <x v="1614"/>
    <x v="6"/>
    <x v="0"/>
    <x v="6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34"/>
    <x v="2423"/>
    <x v="6"/>
    <x v="0"/>
    <x v="64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33"/>
    <x v="2422"/>
    <x v="6"/>
    <x v="0"/>
    <x v="64"/>
    <x v="372"/>
    <x v="372"/>
    <x v="379"/>
    <x v="0"/>
    <x v="3"/>
    <x v="59"/>
    <x v="0"/>
    <x v="1140"/>
    <x v="0"/>
    <x v="0"/>
    <x v="20"/>
    <x v="5"/>
  </r>
  <r>
    <x v="0"/>
    <x v="3"/>
    <x v="0"/>
    <x v="3"/>
    <x v="0"/>
    <x v="2030"/>
    <x v="2670"/>
    <x v="6"/>
    <x v="0"/>
    <x v="64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28"/>
    <x v="2421"/>
    <x v="6"/>
    <x v="0"/>
    <x v="64"/>
    <x v="407"/>
    <x v="407"/>
    <x v="414"/>
    <x v="0"/>
    <x v="3"/>
    <x v="59"/>
    <x v="0"/>
    <x v="1159"/>
    <x v="0"/>
    <x v="0"/>
    <x v="20"/>
    <x v="5"/>
  </r>
  <r>
    <x v="0"/>
    <x v="3"/>
    <x v="0"/>
    <x v="3"/>
    <x v="0"/>
    <x v="1993"/>
    <x v="1613"/>
    <x v="6"/>
    <x v="0"/>
    <x v="129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1992"/>
    <x v="1612"/>
    <x v="6"/>
    <x v="0"/>
    <x v="129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1990"/>
    <x v="2141"/>
    <x v="6"/>
    <x v="0"/>
    <x v="356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1989"/>
    <x v="2140"/>
    <x v="6"/>
    <x v="0"/>
    <x v="356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20"/>
    <x v="1604"/>
    <x v="6"/>
    <x v="0"/>
    <x v="64"/>
    <x v="372"/>
    <x v="372"/>
    <x v="379"/>
    <x v="0"/>
    <x v="3"/>
    <x v="59"/>
    <x v="0"/>
    <x v="1140"/>
    <x v="0"/>
    <x v="0"/>
    <x v="20"/>
    <x v="5"/>
  </r>
  <r>
    <x v="0"/>
    <x v="3"/>
    <x v="0"/>
    <x v="3"/>
    <x v="0"/>
    <x v="2018"/>
    <x v="1197"/>
    <x v="6"/>
    <x v="0"/>
    <x v="6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16"/>
    <x v="1602"/>
    <x v="6"/>
    <x v="0"/>
    <x v="64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15"/>
    <x v="1601"/>
    <x v="6"/>
    <x v="0"/>
    <x v="64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14"/>
    <x v="1600"/>
    <x v="6"/>
    <x v="0"/>
    <x v="6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13"/>
    <x v="513"/>
    <x v="6"/>
    <x v="0"/>
    <x v="6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12"/>
    <x v="512"/>
    <x v="6"/>
    <x v="0"/>
    <x v="64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11"/>
    <x v="2138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09"/>
    <x v="2137"/>
    <x v="6"/>
    <x v="0"/>
    <x v="64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07"/>
    <x v="2135"/>
    <x v="6"/>
    <x v="0"/>
    <x v="64"/>
    <x v="407"/>
    <x v="407"/>
    <x v="414"/>
    <x v="0"/>
    <x v="3"/>
    <x v="59"/>
    <x v="0"/>
    <x v="1159"/>
    <x v="0"/>
    <x v="0"/>
    <x v="20"/>
    <x v="5"/>
  </r>
  <r>
    <x v="0"/>
    <x v="3"/>
    <x v="0"/>
    <x v="3"/>
    <x v="0"/>
    <x v="2006"/>
    <x v="2134"/>
    <x v="6"/>
    <x v="0"/>
    <x v="64"/>
    <x v="372"/>
    <x v="372"/>
    <x v="379"/>
    <x v="0"/>
    <x v="3"/>
    <x v="59"/>
    <x v="0"/>
    <x v="1140"/>
    <x v="0"/>
    <x v="0"/>
    <x v="20"/>
    <x v="5"/>
  </r>
  <r>
    <x v="0"/>
    <x v="3"/>
    <x v="0"/>
    <x v="3"/>
    <x v="0"/>
    <x v="2004"/>
    <x v="2132"/>
    <x v="6"/>
    <x v="0"/>
    <x v="6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03"/>
    <x v="2131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02"/>
    <x v="2130"/>
    <x v="6"/>
    <x v="0"/>
    <x v="64"/>
    <x v="407"/>
    <x v="407"/>
    <x v="414"/>
    <x v="0"/>
    <x v="3"/>
    <x v="59"/>
    <x v="0"/>
    <x v="1159"/>
    <x v="0"/>
    <x v="0"/>
    <x v="20"/>
    <x v="5"/>
  </r>
  <r>
    <x v="0"/>
    <x v="3"/>
    <x v="0"/>
    <x v="3"/>
    <x v="0"/>
    <x v="2000"/>
    <x v="2128"/>
    <x v="6"/>
    <x v="0"/>
    <x v="64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1999"/>
    <x v="2127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1997"/>
    <x v="1599"/>
    <x v="6"/>
    <x v="0"/>
    <x v="123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1987"/>
    <x v="1608"/>
    <x v="6"/>
    <x v="0"/>
    <x v="39"/>
    <x v="415"/>
    <x v="415"/>
    <x v="422"/>
    <x v="0"/>
    <x v="3"/>
    <x v="59"/>
    <x v="0"/>
    <x v="1164"/>
    <x v="0"/>
    <x v="0"/>
    <x v="20"/>
    <x v="5"/>
  </r>
  <r>
    <x v="0"/>
    <x v="3"/>
    <x v="0"/>
    <x v="3"/>
    <x v="0"/>
    <x v="1988"/>
    <x v="2139"/>
    <x v="6"/>
    <x v="0"/>
    <x v="356"/>
    <x v="407"/>
    <x v="407"/>
    <x v="414"/>
    <x v="0"/>
    <x v="3"/>
    <x v="59"/>
    <x v="0"/>
    <x v="1159"/>
    <x v="0"/>
    <x v="0"/>
    <x v="20"/>
    <x v="5"/>
  </r>
  <r>
    <x v="0"/>
    <x v="3"/>
    <x v="0"/>
    <x v="3"/>
    <x v="0"/>
    <x v="2089"/>
    <x v="2678"/>
    <x v="6"/>
    <x v="0"/>
    <x v="113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88"/>
    <x v="1009"/>
    <x v="6"/>
    <x v="0"/>
    <x v="63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85"/>
    <x v="1008"/>
    <x v="6"/>
    <x v="0"/>
    <x v="15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84"/>
    <x v="1629"/>
    <x v="6"/>
    <x v="0"/>
    <x v="63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79"/>
    <x v="1007"/>
    <x v="6"/>
    <x v="0"/>
    <x v="63"/>
    <x v="407"/>
    <x v="407"/>
    <x v="414"/>
    <x v="0"/>
    <x v="3"/>
    <x v="59"/>
    <x v="0"/>
    <x v="1159"/>
    <x v="0"/>
    <x v="0"/>
    <x v="20"/>
    <x v="5"/>
  </r>
  <r>
    <x v="0"/>
    <x v="3"/>
    <x v="0"/>
    <x v="3"/>
    <x v="0"/>
    <x v="2074"/>
    <x v="2144"/>
    <x v="6"/>
    <x v="0"/>
    <x v="63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70"/>
    <x v="1622"/>
    <x v="6"/>
    <x v="0"/>
    <x v="154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69"/>
    <x v="1621"/>
    <x v="6"/>
    <x v="0"/>
    <x v="15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91"/>
    <x v="1202"/>
    <x v="6"/>
    <x v="0"/>
    <x v="81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62"/>
    <x v="2674"/>
    <x v="6"/>
    <x v="0"/>
    <x v="11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60"/>
    <x v="1616"/>
    <x v="6"/>
    <x v="0"/>
    <x v="11"/>
    <x v="372"/>
    <x v="372"/>
    <x v="379"/>
    <x v="0"/>
    <x v="3"/>
    <x v="59"/>
    <x v="0"/>
    <x v="1140"/>
    <x v="0"/>
    <x v="0"/>
    <x v="20"/>
    <x v="5"/>
  </r>
  <r>
    <x v="0"/>
    <x v="3"/>
    <x v="0"/>
    <x v="3"/>
    <x v="0"/>
    <x v="1994"/>
    <x v="1201"/>
    <x v="6"/>
    <x v="0"/>
    <x v="129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51"/>
    <x v="736"/>
    <x v="6"/>
    <x v="0"/>
    <x v="11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46"/>
    <x v="1006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44"/>
    <x v="1199"/>
    <x v="6"/>
    <x v="0"/>
    <x v="64"/>
    <x v="407"/>
    <x v="407"/>
    <x v="414"/>
    <x v="0"/>
    <x v="3"/>
    <x v="59"/>
    <x v="0"/>
    <x v="1159"/>
    <x v="0"/>
    <x v="0"/>
    <x v="20"/>
    <x v="5"/>
  </r>
  <r>
    <x v="0"/>
    <x v="3"/>
    <x v="0"/>
    <x v="3"/>
    <x v="0"/>
    <x v="2043"/>
    <x v="1615"/>
    <x v="6"/>
    <x v="0"/>
    <x v="6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41"/>
    <x v="2426"/>
    <x v="6"/>
    <x v="0"/>
    <x v="64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40"/>
    <x v="2673"/>
    <x v="6"/>
    <x v="0"/>
    <x v="64"/>
    <x v="407"/>
    <x v="407"/>
    <x v="414"/>
    <x v="0"/>
    <x v="3"/>
    <x v="59"/>
    <x v="0"/>
    <x v="1159"/>
    <x v="0"/>
    <x v="0"/>
    <x v="20"/>
    <x v="5"/>
  </r>
  <r>
    <x v="0"/>
    <x v="3"/>
    <x v="0"/>
    <x v="3"/>
    <x v="0"/>
    <x v="2038"/>
    <x v="2143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37"/>
    <x v="514"/>
    <x v="6"/>
    <x v="0"/>
    <x v="535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36"/>
    <x v="2425"/>
    <x v="6"/>
    <x v="0"/>
    <x v="64"/>
    <x v="372"/>
    <x v="372"/>
    <x v="379"/>
    <x v="0"/>
    <x v="3"/>
    <x v="59"/>
    <x v="0"/>
    <x v="1140"/>
    <x v="0"/>
    <x v="0"/>
    <x v="20"/>
    <x v="5"/>
  </r>
  <r>
    <x v="0"/>
    <x v="3"/>
    <x v="0"/>
    <x v="3"/>
    <x v="0"/>
    <x v="2035"/>
    <x v="2424"/>
    <x v="6"/>
    <x v="0"/>
    <x v="64"/>
    <x v="392"/>
    <x v="392"/>
    <x v="399"/>
    <x v="0"/>
    <x v="3"/>
    <x v="59"/>
    <x v="0"/>
    <x v="1151"/>
    <x v="0"/>
    <x v="0"/>
    <x v="20"/>
    <x v="5"/>
  </r>
  <r>
    <x v="0"/>
    <x v="3"/>
    <x v="0"/>
    <x v="3"/>
    <x v="0"/>
    <x v="2032"/>
    <x v="2672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31"/>
    <x v="2671"/>
    <x v="6"/>
    <x v="0"/>
    <x v="64"/>
    <x v="372"/>
    <x v="372"/>
    <x v="379"/>
    <x v="0"/>
    <x v="3"/>
    <x v="59"/>
    <x v="0"/>
    <x v="1140"/>
    <x v="0"/>
    <x v="0"/>
    <x v="20"/>
    <x v="5"/>
  </r>
  <r>
    <x v="0"/>
    <x v="3"/>
    <x v="0"/>
    <x v="3"/>
    <x v="0"/>
    <x v="2029"/>
    <x v="2669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27"/>
    <x v="2420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26"/>
    <x v="2419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25"/>
    <x v="2142"/>
    <x v="6"/>
    <x v="0"/>
    <x v="63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1991"/>
    <x v="1611"/>
    <x v="6"/>
    <x v="0"/>
    <x v="129"/>
    <x v="372"/>
    <x v="372"/>
    <x v="379"/>
    <x v="0"/>
    <x v="3"/>
    <x v="59"/>
    <x v="0"/>
    <x v="1140"/>
    <x v="0"/>
    <x v="0"/>
    <x v="20"/>
    <x v="5"/>
  </r>
  <r>
    <x v="0"/>
    <x v="3"/>
    <x v="0"/>
    <x v="3"/>
    <x v="0"/>
    <x v="2024"/>
    <x v="1610"/>
    <x v="6"/>
    <x v="0"/>
    <x v="11"/>
    <x v="407"/>
    <x v="407"/>
    <x v="414"/>
    <x v="0"/>
    <x v="3"/>
    <x v="59"/>
    <x v="0"/>
    <x v="1159"/>
    <x v="0"/>
    <x v="0"/>
    <x v="20"/>
    <x v="5"/>
  </r>
  <r>
    <x v="0"/>
    <x v="3"/>
    <x v="0"/>
    <x v="3"/>
    <x v="0"/>
    <x v="2023"/>
    <x v="733"/>
    <x v="6"/>
    <x v="0"/>
    <x v="40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22"/>
    <x v="1606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21"/>
    <x v="1605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19"/>
    <x v="1198"/>
    <x v="6"/>
    <x v="0"/>
    <x v="6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17"/>
    <x v="1603"/>
    <x v="6"/>
    <x v="0"/>
    <x v="64"/>
    <x v="320"/>
    <x v="320"/>
    <x v="327"/>
    <x v="0"/>
    <x v="3"/>
    <x v="59"/>
    <x v="0"/>
    <x v="1111"/>
    <x v="0"/>
    <x v="0"/>
    <x v="20"/>
    <x v="5"/>
  </r>
  <r>
    <x v="0"/>
    <x v="3"/>
    <x v="0"/>
    <x v="3"/>
    <x v="0"/>
    <x v="2010"/>
    <x v="511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08"/>
    <x v="2136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2092"/>
    <x v="510"/>
    <x v="6"/>
    <x v="0"/>
    <x v="11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05"/>
    <x v="2133"/>
    <x v="6"/>
    <x v="0"/>
    <x v="64"/>
    <x v="345"/>
    <x v="345"/>
    <x v="352"/>
    <x v="0"/>
    <x v="3"/>
    <x v="59"/>
    <x v="0"/>
    <x v="1127"/>
    <x v="0"/>
    <x v="0"/>
    <x v="20"/>
    <x v="5"/>
  </r>
  <r>
    <x v="0"/>
    <x v="3"/>
    <x v="0"/>
    <x v="3"/>
    <x v="0"/>
    <x v="2001"/>
    <x v="2129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1998"/>
    <x v="2126"/>
    <x v="6"/>
    <x v="0"/>
    <x v="64"/>
    <x v="416"/>
    <x v="416"/>
    <x v="423"/>
    <x v="0"/>
    <x v="3"/>
    <x v="59"/>
    <x v="0"/>
    <x v="1165"/>
    <x v="0"/>
    <x v="0"/>
    <x v="20"/>
    <x v="5"/>
  </r>
  <r>
    <x v="0"/>
    <x v="3"/>
    <x v="0"/>
    <x v="3"/>
    <x v="0"/>
    <x v="1996"/>
    <x v="2125"/>
    <x v="6"/>
    <x v="0"/>
    <x v="64"/>
    <x v="416"/>
    <x v="416"/>
    <x v="423"/>
    <x v="0"/>
    <x v="3"/>
    <x v="59"/>
    <x v="0"/>
    <x v="1165"/>
    <x v="0"/>
    <x v="0"/>
    <x v="20"/>
    <x v="5"/>
  </r>
  <r>
    <x v="0"/>
    <x v="0"/>
    <x v="0"/>
    <x v="0"/>
    <x v="0"/>
    <x v="2734"/>
    <x v="1632"/>
    <x v="41"/>
    <x v="0"/>
    <x v="204"/>
    <x v="661"/>
    <x v="661"/>
    <x v="668"/>
    <x v="0"/>
    <x v="2"/>
    <x v="59"/>
    <x v="0"/>
    <x v="1336"/>
    <x v="0"/>
    <x v="0"/>
    <x v="22"/>
    <x v="7"/>
  </r>
  <r>
    <x v="0"/>
    <x v="0"/>
    <x v="0"/>
    <x v="0"/>
    <x v="0"/>
    <x v="110"/>
    <x v="1731"/>
    <x v="7"/>
    <x v="0"/>
    <x v="166"/>
    <x v="22"/>
    <x v="22"/>
    <x v="23"/>
    <x v="0"/>
    <x v="2"/>
    <x v="59"/>
    <x v="0"/>
    <x v="258"/>
    <x v="0"/>
    <x v="0"/>
    <x v="9"/>
    <x v="6"/>
  </r>
  <r>
    <x v="0"/>
    <x v="0"/>
    <x v="0"/>
    <x v="0"/>
    <x v="0"/>
    <x v="123"/>
    <x v="1234"/>
    <x v="7"/>
    <x v="0"/>
    <x v="527"/>
    <x v="42"/>
    <x v="42"/>
    <x v="43"/>
    <x v="0"/>
    <x v="2"/>
    <x v="59"/>
    <x v="0"/>
    <x v="329"/>
    <x v="0"/>
    <x v="0"/>
    <x v="9"/>
    <x v="6"/>
  </r>
  <r>
    <x v="0"/>
    <x v="0"/>
    <x v="0"/>
    <x v="0"/>
    <x v="0"/>
    <x v="135"/>
    <x v="779"/>
    <x v="7"/>
    <x v="0"/>
    <x v="474"/>
    <x v="12"/>
    <x v="12"/>
    <x v="13"/>
    <x v="0"/>
    <x v="2"/>
    <x v="59"/>
    <x v="0"/>
    <x v="198"/>
    <x v="0"/>
    <x v="0"/>
    <x v="9"/>
    <x v="6"/>
  </r>
  <r>
    <x v="0"/>
    <x v="0"/>
    <x v="0"/>
    <x v="0"/>
    <x v="0"/>
    <x v="145"/>
    <x v="561"/>
    <x v="7"/>
    <x v="0"/>
    <x v="294"/>
    <x v="22"/>
    <x v="22"/>
    <x v="23"/>
    <x v="0"/>
    <x v="2"/>
    <x v="59"/>
    <x v="0"/>
    <x v="258"/>
    <x v="0"/>
    <x v="0"/>
    <x v="9"/>
    <x v="6"/>
  </r>
  <r>
    <x v="0"/>
    <x v="0"/>
    <x v="0"/>
    <x v="0"/>
    <x v="0"/>
    <x v="151"/>
    <x v="2472"/>
    <x v="7"/>
    <x v="0"/>
    <x v="470"/>
    <x v="22"/>
    <x v="22"/>
    <x v="23"/>
    <x v="0"/>
    <x v="2"/>
    <x v="59"/>
    <x v="0"/>
    <x v="258"/>
    <x v="0"/>
    <x v="0"/>
    <x v="9"/>
    <x v="6"/>
  </r>
  <r>
    <x v="0"/>
    <x v="0"/>
    <x v="0"/>
    <x v="0"/>
    <x v="0"/>
    <x v="153"/>
    <x v="321"/>
    <x v="7"/>
    <x v="0"/>
    <x v="173"/>
    <x v="514"/>
    <x v="514"/>
    <x v="521"/>
    <x v="0"/>
    <x v="2"/>
    <x v="59"/>
    <x v="0"/>
    <x v="1210"/>
    <x v="0"/>
    <x v="0"/>
    <x v="9"/>
    <x v="6"/>
  </r>
  <r>
    <x v="0"/>
    <x v="0"/>
    <x v="0"/>
    <x v="0"/>
    <x v="0"/>
    <x v="154"/>
    <x v="1042"/>
    <x v="7"/>
    <x v="0"/>
    <x v="239"/>
    <x v="12"/>
    <x v="12"/>
    <x v="13"/>
    <x v="0"/>
    <x v="2"/>
    <x v="59"/>
    <x v="0"/>
    <x v="198"/>
    <x v="0"/>
    <x v="0"/>
    <x v="9"/>
    <x v="6"/>
  </r>
  <r>
    <x v="0"/>
    <x v="0"/>
    <x v="0"/>
    <x v="0"/>
    <x v="0"/>
    <x v="156"/>
    <x v="1043"/>
    <x v="7"/>
    <x v="0"/>
    <x v="104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57"/>
    <x v="322"/>
    <x v="7"/>
    <x v="0"/>
    <x v="162"/>
    <x v="116"/>
    <x v="116"/>
    <x v="117"/>
    <x v="0"/>
    <x v="2"/>
    <x v="59"/>
    <x v="0"/>
    <x v="926"/>
    <x v="0"/>
    <x v="0"/>
    <x v="9"/>
    <x v="6"/>
  </r>
  <r>
    <x v="0"/>
    <x v="0"/>
    <x v="0"/>
    <x v="0"/>
    <x v="0"/>
    <x v="158"/>
    <x v="2473"/>
    <x v="7"/>
    <x v="0"/>
    <x v="246"/>
    <x v="116"/>
    <x v="116"/>
    <x v="117"/>
    <x v="0"/>
    <x v="2"/>
    <x v="59"/>
    <x v="0"/>
    <x v="926"/>
    <x v="0"/>
    <x v="0"/>
    <x v="9"/>
    <x v="6"/>
  </r>
  <r>
    <x v="0"/>
    <x v="0"/>
    <x v="0"/>
    <x v="0"/>
    <x v="0"/>
    <x v="152"/>
    <x v="2266"/>
    <x v="7"/>
    <x v="0"/>
    <x v="437"/>
    <x v="574"/>
    <x v="574"/>
    <x v="581"/>
    <x v="0"/>
    <x v="2"/>
    <x v="59"/>
    <x v="0"/>
    <x v="1255"/>
    <x v="0"/>
    <x v="0"/>
    <x v="9"/>
    <x v="6"/>
  </r>
  <r>
    <x v="0"/>
    <x v="0"/>
    <x v="0"/>
    <x v="0"/>
    <x v="0"/>
    <x v="155"/>
    <x v="2267"/>
    <x v="7"/>
    <x v="0"/>
    <x v="429"/>
    <x v="26"/>
    <x v="26"/>
    <x v="27"/>
    <x v="0"/>
    <x v="2"/>
    <x v="59"/>
    <x v="0"/>
    <x v="276"/>
    <x v="0"/>
    <x v="0"/>
    <x v="9"/>
    <x v="6"/>
  </r>
  <r>
    <x v="0"/>
    <x v="0"/>
    <x v="0"/>
    <x v="0"/>
    <x v="0"/>
    <x v="116"/>
    <x v="1044"/>
    <x v="7"/>
    <x v="0"/>
    <x v="241"/>
    <x v="16"/>
    <x v="16"/>
    <x v="17"/>
    <x v="0"/>
    <x v="2"/>
    <x v="59"/>
    <x v="0"/>
    <x v="236"/>
    <x v="0"/>
    <x v="0"/>
    <x v="9"/>
    <x v="6"/>
  </r>
  <r>
    <x v="0"/>
    <x v="0"/>
    <x v="0"/>
    <x v="0"/>
    <x v="0"/>
    <x v="118"/>
    <x v="1732"/>
    <x v="7"/>
    <x v="0"/>
    <x v="303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13"/>
    <x v="2707"/>
    <x v="7"/>
    <x v="0"/>
    <x v="165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19"/>
    <x v="2268"/>
    <x v="7"/>
    <x v="0"/>
    <x v="295"/>
    <x v="22"/>
    <x v="22"/>
    <x v="23"/>
    <x v="0"/>
    <x v="2"/>
    <x v="59"/>
    <x v="0"/>
    <x v="258"/>
    <x v="0"/>
    <x v="0"/>
    <x v="9"/>
    <x v="6"/>
  </r>
  <r>
    <x v="0"/>
    <x v="0"/>
    <x v="0"/>
    <x v="0"/>
    <x v="0"/>
    <x v="120"/>
    <x v="2269"/>
    <x v="7"/>
    <x v="0"/>
    <x v="299"/>
    <x v="86"/>
    <x v="86"/>
    <x v="87"/>
    <x v="0"/>
    <x v="2"/>
    <x v="59"/>
    <x v="0"/>
    <x v="804"/>
    <x v="0"/>
    <x v="0"/>
    <x v="9"/>
    <x v="6"/>
  </r>
  <r>
    <x v="0"/>
    <x v="0"/>
    <x v="0"/>
    <x v="0"/>
    <x v="0"/>
    <x v="112"/>
    <x v="1046"/>
    <x v="7"/>
    <x v="0"/>
    <x v="164"/>
    <x v="602"/>
    <x v="602"/>
    <x v="609"/>
    <x v="0"/>
    <x v="2"/>
    <x v="59"/>
    <x v="0"/>
    <x v="1276"/>
    <x v="0"/>
    <x v="0"/>
    <x v="9"/>
    <x v="6"/>
  </r>
  <r>
    <x v="0"/>
    <x v="0"/>
    <x v="0"/>
    <x v="0"/>
    <x v="0"/>
    <x v="117"/>
    <x v="1045"/>
    <x v="7"/>
    <x v="0"/>
    <x v="296"/>
    <x v="609"/>
    <x v="609"/>
    <x v="616"/>
    <x v="0"/>
    <x v="2"/>
    <x v="59"/>
    <x v="0"/>
    <x v="1287"/>
    <x v="0"/>
    <x v="0"/>
    <x v="9"/>
    <x v="6"/>
  </r>
  <r>
    <x v="0"/>
    <x v="0"/>
    <x v="0"/>
    <x v="0"/>
    <x v="0"/>
    <x v="114"/>
    <x v="1047"/>
    <x v="7"/>
    <x v="0"/>
    <x v="536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24"/>
    <x v="1235"/>
    <x v="7"/>
    <x v="0"/>
    <x v="160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25"/>
    <x v="1733"/>
    <x v="7"/>
    <x v="0"/>
    <x v="42"/>
    <x v="574"/>
    <x v="574"/>
    <x v="581"/>
    <x v="0"/>
    <x v="2"/>
    <x v="59"/>
    <x v="0"/>
    <x v="1255"/>
    <x v="0"/>
    <x v="0"/>
    <x v="9"/>
    <x v="6"/>
  </r>
  <r>
    <x v="0"/>
    <x v="0"/>
    <x v="0"/>
    <x v="0"/>
    <x v="0"/>
    <x v="128"/>
    <x v="1734"/>
    <x v="7"/>
    <x v="0"/>
    <x v="153"/>
    <x v="95"/>
    <x v="95"/>
    <x v="96"/>
    <x v="0"/>
    <x v="2"/>
    <x v="59"/>
    <x v="0"/>
    <x v="841"/>
    <x v="0"/>
    <x v="0"/>
    <x v="9"/>
    <x v="6"/>
  </r>
  <r>
    <x v="0"/>
    <x v="0"/>
    <x v="0"/>
    <x v="0"/>
    <x v="0"/>
    <x v="122"/>
    <x v="2270"/>
    <x v="7"/>
    <x v="0"/>
    <x v="247"/>
    <x v="35"/>
    <x v="35"/>
    <x v="36"/>
    <x v="0"/>
    <x v="2"/>
    <x v="59"/>
    <x v="0"/>
    <x v="322"/>
    <x v="0"/>
    <x v="0"/>
    <x v="9"/>
    <x v="6"/>
  </r>
  <r>
    <x v="0"/>
    <x v="0"/>
    <x v="0"/>
    <x v="0"/>
    <x v="0"/>
    <x v="129"/>
    <x v="2708"/>
    <x v="7"/>
    <x v="0"/>
    <x v="450"/>
    <x v="116"/>
    <x v="116"/>
    <x v="117"/>
    <x v="0"/>
    <x v="2"/>
    <x v="59"/>
    <x v="0"/>
    <x v="926"/>
    <x v="0"/>
    <x v="0"/>
    <x v="9"/>
    <x v="6"/>
  </r>
  <r>
    <x v="0"/>
    <x v="3"/>
    <x v="0"/>
    <x v="3"/>
    <x v="0"/>
    <x v="2"/>
    <x v="1633"/>
    <x v="28"/>
    <x v="0"/>
    <x v="155"/>
    <x v="372"/>
    <x v="372"/>
    <x v="379"/>
    <x v="0"/>
    <x v="3"/>
    <x v="59"/>
    <x v="0"/>
    <x v="1140"/>
    <x v="0"/>
    <x v="0"/>
    <x v="1"/>
    <x v="4"/>
  </r>
  <r>
    <x v="0"/>
    <x v="3"/>
    <x v="0"/>
    <x v="3"/>
    <x v="0"/>
    <x v="3"/>
    <x v="2434"/>
    <x v="28"/>
    <x v="0"/>
    <x v="11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4"/>
    <x v="1203"/>
    <x v="28"/>
    <x v="0"/>
    <x v="11"/>
    <x v="447"/>
    <x v="447"/>
    <x v="454"/>
    <x v="0"/>
    <x v="3"/>
    <x v="59"/>
    <x v="0"/>
    <x v="1177"/>
    <x v="0"/>
    <x v="0"/>
    <x v="1"/>
    <x v="4"/>
  </r>
  <r>
    <x v="0"/>
    <x v="3"/>
    <x v="0"/>
    <x v="3"/>
    <x v="0"/>
    <x v="5"/>
    <x v="738"/>
    <x v="28"/>
    <x v="0"/>
    <x v="11"/>
    <x v="429"/>
    <x v="429"/>
    <x v="436"/>
    <x v="0"/>
    <x v="3"/>
    <x v="59"/>
    <x v="0"/>
    <x v="1168"/>
    <x v="0"/>
    <x v="0"/>
    <x v="1"/>
    <x v="4"/>
  </r>
  <r>
    <x v="0"/>
    <x v="3"/>
    <x v="0"/>
    <x v="3"/>
    <x v="0"/>
    <x v="6"/>
    <x v="2145"/>
    <x v="28"/>
    <x v="0"/>
    <x v="88"/>
    <x v="391"/>
    <x v="391"/>
    <x v="398"/>
    <x v="0"/>
    <x v="3"/>
    <x v="59"/>
    <x v="0"/>
    <x v="1150"/>
    <x v="0"/>
    <x v="0"/>
    <x v="1"/>
    <x v="4"/>
  </r>
  <r>
    <x v="0"/>
    <x v="3"/>
    <x v="0"/>
    <x v="3"/>
    <x v="0"/>
    <x v="7"/>
    <x v="739"/>
    <x v="28"/>
    <x v="0"/>
    <x v="88"/>
    <x v="391"/>
    <x v="391"/>
    <x v="398"/>
    <x v="0"/>
    <x v="3"/>
    <x v="59"/>
    <x v="0"/>
    <x v="1150"/>
    <x v="0"/>
    <x v="0"/>
    <x v="1"/>
    <x v="4"/>
  </r>
  <r>
    <x v="0"/>
    <x v="3"/>
    <x v="0"/>
    <x v="3"/>
    <x v="0"/>
    <x v="8"/>
    <x v="740"/>
    <x v="28"/>
    <x v="0"/>
    <x v="288"/>
    <x v="445"/>
    <x v="445"/>
    <x v="452"/>
    <x v="0"/>
    <x v="3"/>
    <x v="59"/>
    <x v="0"/>
    <x v="1175"/>
    <x v="0"/>
    <x v="0"/>
    <x v="1"/>
    <x v="4"/>
  </r>
  <r>
    <x v="0"/>
    <x v="3"/>
    <x v="0"/>
    <x v="3"/>
    <x v="0"/>
    <x v="9"/>
    <x v="2146"/>
    <x v="28"/>
    <x v="0"/>
    <x v="288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10"/>
    <x v="2679"/>
    <x v="28"/>
    <x v="0"/>
    <x v="288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11"/>
    <x v="2680"/>
    <x v="28"/>
    <x v="0"/>
    <x v="98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12"/>
    <x v="2681"/>
    <x v="28"/>
    <x v="0"/>
    <x v="98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13"/>
    <x v="2682"/>
    <x v="28"/>
    <x v="0"/>
    <x v="98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14"/>
    <x v="1204"/>
    <x v="28"/>
    <x v="0"/>
    <x v="129"/>
    <x v="447"/>
    <x v="447"/>
    <x v="454"/>
    <x v="0"/>
    <x v="3"/>
    <x v="59"/>
    <x v="0"/>
    <x v="1177"/>
    <x v="0"/>
    <x v="0"/>
    <x v="1"/>
    <x v="4"/>
  </r>
  <r>
    <x v="0"/>
    <x v="3"/>
    <x v="0"/>
    <x v="3"/>
    <x v="0"/>
    <x v="15"/>
    <x v="1010"/>
    <x v="28"/>
    <x v="0"/>
    <x v="184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16"/>
    <x v="2147"/>
    <x v="28"/>
    <x v="0"/>
    <x v="18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17"/>
    <x v="741"/>
    <x v="28"/>
    <x v="0"/>
    <x v="406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18"/>
    <x v="742"/>
    <x v="28"/>
    <x v="0"/>
    <x v="191"/>
    <x v="407"/>
    <x v="407"/>
    <x v="414"/>
    <x v="0"/>
    <x v="3"/>
    <x v="59"/>
    <x v="0"/>
    <x v="1159"/>
    <x v="0"/>
    <x v="0"/>
    <x v="1"/>
    <x v="4"/>
  </r>
  <r>
    <x v="0"/>
    <x v="3"/>
    <x v="0"/>
    <x v="3"/>
    <x v="0"/>
    <x v="19"/>
    <x v="520"/>
    <x v="28"/>
    <x v="0"/>
    <x v="63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20"/>
    <x v="2435"/>
    <x v="28"/>
    <x v="0"/>
    <x v="11"/>
    <x v="407"/>
    <x v="407"/>
    <x v="414"/>
    <x v="0"/>
    <x v="3"/>
    <x v="59"/>
    <x v="0"/>
    <x v="1159"/>
    <x v="0"/>
    <x v="0"/>
    <x v="1"/>
    <x v="4"/>
  </r>
  <r>
    <x v="0"/>
    <x v="3"/>
    <x v="0"/>
    <x v="3"/>
    <x v="0"/>
    <x v="21"/>
    <x v="2148"/>
    <x v="28"/>
    <x v="0"/>
    <x v="18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22"/>
    <x v="2149"/>
    <x v="28"/>
    <x v="0"/>
    <x v="18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23"/>
    <x v="2150"/>
    <x v="28"/>
    <x v="0"/>
    <x v="18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24"/>
    <x v="2151"/>
    <x v="28"/>
    <x v="0"/>
    <x v="18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25"/>
    <x v="2152"/>
    <x v="28"/>
    <x v="0"/>
    <x v="18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26"/>
    <x v="2153"/>
    <x v="28"/>
    <x v="0"/>
    <x v="18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27"/>
    <x v="2683"/>
    <x v="28"/>
    <x v="0"/>
    <x v="155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28"/>
    <x v="743"/>
    <x v="28"/>
    <x v="0"/>
    <x v="88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29"/>
    <x v="521"/>
    <x v="28"/>
    <x v="0"/>
    <x v="440"/>
    <x v="447"/>
    <x v="447"/>
    <x v="454"/>
    <x v="0"/>
    <x v="3"/>
    <x v="59"/>
    <x v="0"/>
    <x v="1177"/>
    <x v="0"/>
    <x v="0"/>
    <x v="1"/>
    <x v="4"/>
  </r>
  <r>
    <x v="0"/>
    <x v="3"/>
    <x v="0"/>
    <x v="3"/>
    <x v="0"/>
    <x v="30"/>
    <x v="2154"/>
    <x v="28"/>
    <x v="0"/>
    <x v="202"/>
    <x v="444"/>
    <x v="444"/>
    <x v="451"/>
    <x v="0"/>
    <x v="3"/>
    <x v="59"/>
    <x v="0"/>
    <x v="1174"/>
    <x v="0"/>
    <x v="0"/>
    <x v="1"/>
    <x v="4"/>
  </r>
  <r>
    <x v="0"/>
    <x v="3"/>
    <x v="0"/>
    <x v="3"/>
    <x v="0"/>
    <x v="31"/>
    <x v="522"/>
    <x v="28"/>
    <x v="0"/>
    <x v="440"/>
    <x v="447"/>
    <x v="447"/>
    <x v="454"/>
    <x v="0"/>
    <x v="3"/>
    <x v="59"/>
    <x v="0"/>
    <x v="1177"/>
    <x v="0"/>
    <x v="0"/>
    <x v="1"/>
    <x v="4"/>
  </r>
  <r>
    <x v="0"/>
    <x v="3"/>
    <x v="0"/>
    <x v="3"/>
    <x v="0"/>
    <x v="32"/>
    <x v="523"/>
    <x v="28"/>
    <x v="0"/>
    <x v="6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33"/>
    <x v="2155"/>
    <x v="28"/>
    <x v="0"/>
    <x v="64"/>
    <x v="447"/>
    <x v="447"/>
    <x v="454"/>
    <x v="0"/>
    <x v="3"/>
    <x v="59"/>
    <x v="0"/>
    <x v="1177"/>
    <x v="0"/>
    <x v="0"/>
    <x v="1"/>
    <x v="4"/>
  </r>
  <r>
    <x v="0"/>
    <x v="3"/>
    <x v="0"/>
    <x v="3"/>
    <x v="0"/>
    <x v="34"/>
    <x v="2156"/>
    <x v="28"/>
    <x v="0"/>
    <x v="64"/>
    <x v="447"/>
    <x v="447"/>
    <x v="454"/>
    <x v="0"/>
    <x v="3"/>
    <x v="59"/>
    <x v="0"/>
    <x v="1177"/>
    <x v="0"/>
    <x v="0"/>
    <x v="1"/>
    <x v="4"/>
  </r>
  <r>
    <x v="0"/>
    <x v="3"/>
    <x v="0"/>
    <x v="3"/>
    <x v="0"/>
    <x v="35"/>
    <x v="2157"/>
    <x v="28"/>
    <x v="0"/>
    <x v="64"/>
    <x v="447"/>
    <x v="447"/>
    <x v="454"/>
    <x v="0"/>
    <x v="3"/>
    <x v="59"/>
    <x v="0"/>
    <x v="1177"/>
    <x v="0"/>
    <x v="0"/>
    <x v="1"/>
    <x v="4"/>
  </r>
  <r>
    <x v="0"/>
    <x v="3"/>
    <x v="0"/>
    <x v="3"/>
    <x v="0"/>
    <x v="36"/>
    <x v="2158"/>
    <x v="28"/>
    <x v="0"/>
    <x v="6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37"/>
    <x v="2159"/>
    <x v="28"/>
    <x v="0"/>
    <x v="6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38"/>
    <x v="2160"/>
    <x v="28"/>
    <x v="0"/>
    <x v="64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39"/>
    <x v="1205"/>
    <x v="28"/>
    <x v="0"/>
    <x v="141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40"/>
    <x v="2161"/>
    <x v="28"/>
    <x v="0"/>
    <x v="406"/>
    <x v="447"/>
    <x v="447"/>
    <x v="454"/>
    <x v="0"/>
    <x v="3"/>
    <x v="59"/>
    <x v="0"/>
    <x v="1177"/>
    <x v="0"/>
    <x v="0"/>
    <x v="1"/>
    <x v="4"/>
  </r>
  <r>
    <x v="0"/>
    <x v="3"/>
    <x v="0"/>
    <x v="3"/>
    <x v="0"/>
    <x v="41"/>
    <x v="524"/>
    <x v="28"/>
    <x v="0"/>
    <x v="406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42"/>
    <x v="1011"/>
    <x v="28"/>
    <x v="0"/>
    <x v="199"/>
    <x v="345"/>
    <x v="345"/>
    <x v="352"/>
    <x v="0"/>
    <x v="3"/>
    <x v="59"/>
    <x v="0"/>
    <x v="1127"/>
    <x v="0"/>
    <x v="0"/>
    <x v="1"/>
    <x v="4"/>
  </r>
  <r>
    <x v="0"/>
    <x v="3"/>
    <x v="0"/>
    <x v="3"/>
    <x v="0"/>
    <x v="43"/>
    <x v="1206"/>
    <x v="28"/>
    <x v="0"/>
    <x v="141"/>
    <x v="407"/>
    <x v="407"/>
    <x v="414"/>
    <x v="0"/>
    <x v="3"/>
    <x v="59"/>
    <x v="0"/>
    <x v="1159"/>
    <x v="0"/>
    <x v="0"/>
    <x v="1"/>
    <x v="4"/>
  </r>
  <r>
    <x v="0"/>
    <x v="3"/>
    <x v="0"/>
    <x v="3"/>
    <x v="0"/>
    <x v="44"/>
    <x v="1634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45"/>
    <x v="1012"/>
    <x v="28"/>
    <x v="0"/>
    <x v="63"/>
    <x v="407"/>
    <x v="407"/>
    <x v="414"/>
    <x v="0"/>
    <x v="3"/>
    <x v="59"/>
    <x v="0"/>
    <x v="1159"/>
    <x v="0"/>
    <x v="0"/>
    <x v="1"/>
    <x v="4"/>
  </r>
  <r>
    <x v="0"/>
    <x v="3"/>
    <x v="0"/>
    <x v="3"/>
    <x v="0"/>
    <x v="46"/>
    <x v="1635"/>
    <x v="28"/>
    <x v="0"/>
    <x v="155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47"/>
    <x v="1636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48"/>
    <x v="315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49"/>
    <x v="316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50"/>
    <x v="1013"/>
    <x v="28"/>
    <x v="0"/>
    <x v="155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51"/>
    <x v="744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52"/>
    <x v="745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53"/>
    <x v="1637"/>
    <x v="28"/>
    <x v="0"/>
    <x v="155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54"/>
    <x v="746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55"/>
    <x v="1638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56"/>
    <x v="1639"/>
    <x v="28"/>
    <x v="0"/>
    <x v="11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57"/>
    <x v="525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58"/>
    <x v="2436"/>
    <x v="28"/>
    <x v="0"/>
    <x v="155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59"/>
    <x v="1014"/>
    <x v="28"/>
    <x v="0"/>
    <x v="155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60"/>
    <x v="526"/>
    <x v="28"/>
    <x v="0"/>
    <x v="63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61"/>
    <x v="1207"/>
    <x v="28"/>
    <x v="0"/>
    <x v="155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62"/>
    <x v="2437"/>
    <x v="28"/>
    <x v="0"/>
    <x v="155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63"/>
    <x v="1015"/>
    <x v="28"/>
    <x v="0"/>
    <x v="155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64"/>
    <x v="747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65"/>
    <x v="1640"/>
    <x v="28"/>
    <x v="0"/>
    <x v="63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66"/>
    <x v="1641"/>
    <x v="28"/>
    <x v="0"/>
    <x v="63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67"/>
    <x v="2438"/>
    <x v="28"/>
    <x v="0"/>
    <x v="63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68"/>
    <x v="2684"/>
    <x v="28"/>
    <x v="0"/>
    <x v="11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69"/>
    <x v="1208"/>
    <x v="28"/>
    <x v="0"/>
    <x v="11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70"/>
    <x v="527"/>
    <x v="28"/>
    <x v="0"/>
    <x v="88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71"/>
    <x v="1642"/>
    <x v="28"/>
    <x v="0"/>
    <x v="129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72"/>
    <x v="748"/>
    <x v="28"/>
    <x v="0"/>
    <x v="88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73"/>
    <x v="2685"/>
    <x v="28"/>
    <x v="0"/>
    <x v="288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74"/>
    <x v="1643"/>
    <x v="28"/>
    <x v="0"/>
    <x v="288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75"/>
    <x v="1644"/>
    <x v="28"/>
    <x v="0"/>
    <x v="98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76"/>
    <x v="1016"/>
    <x v="28"/>
    <x v="0"/>
    <x v="184"/>
    <x v="407"/>
    <x v="407"/>
    <x v="414"/>
    <x v="0"/>
    <x v="3"/>
    <x v="59"/>
    <x v="0"/>
    <x v="1159"/>
    <x v="0"/>
    <x v="0"/>
    <x v="1"/>
    <x v="4"/>
  </r>
  <r>
    <x v="0"/>
    <x v="3"/>
    <x v="0"/>
    <x v="3"/>
    <x v="0"/>
    <x v="77"/>
    <x v="1017"/>
    <x v="28"/>
    <x v="0"/>
    <x v="184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78"/>
    <x v="2162"/>
    <x v="28"/>
    <x v="0"/>
    <x v="184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79"/>
    <x v="2686"/>
    <x v="28"/>
    <x v="0"/>
    <x v="63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80"/>
    <x v="2163"/>
    <x v="28"/>
    <x v="0"/>
    <x v="202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81"/>
    <x v="1645"/>
    <x v="28"/>
    <x v="0"/>
    <x v="202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82"/>
    <x v="2164"/>
    <x v="28"/>
    <x v="0"/>
    <x v="199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83"/>
    <x v="2165"/>
    <x v="28"/>
    <x v="0"/>
    <x v="6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84"/>
    <x v="2166"/>
    <x v="28"/>
    <x v="0"/>
    <x v="64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85"/>
    <x v="2167"/>
    <x v="28"/>
    <x v="0"/>
    <x v="64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86"/>
    <x v="1646"/>
    <x v="28"/>
    <x v="0"/>
    <x v="64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87"/>
    <x v="1647"/>
    <x v="28"/>
    <x v="0"/>
    <x v="64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88"/>
    <x v="1648"/>
    <x v="28"/>
    <x v="0"/>
    <x v="64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89"/>
    <x v="2168"/>
    <x v="28"/>
    <x v="0"/>
    <x v="131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90"/>
    <x v="1209"/>
    <x v="28"/>
    <x v="0"/>
    <x v="64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91"/>
    <x v="2169"/>
    <x v="28"/>
    <x v="0"/>
    <x v="131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92"/>
    <x v="1649"/>
    <x v="28"/>
    <x v="0"/>
    <x v="226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93"/>
    <x v="2170"/>
    <x v="28"/>
    <x v="0"/>
    <x v="64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94"/>
    <x v="2171"/>
    <x v="28"/>
    <x v="0"/>
    <x v="56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95"/>
    <x v="1650"/>
    <x v="28"/>
    <x v="0"/>
    <x v="41"/>
    <x v="447"/>
    <x v="447"/>
    <x v="454"/>
    <x v="0"/>
    <x v="3"/>
    <x v="59"/>
    <x v="0"/>
    <x v="1177"/>
    <x v="0"/>
    <x v="0"/>
    <x v="1"/>
    <x v="4"/>
  </r>
  <r>
    <x v="0"/>
    <x v="3"/>
    <x v="0"/>
    <x v="3"/>
    <x v="0"/>
    <x v="96"/>
    <x v="1651"/>
    <x v="28"/>
    <x v="0"/>
    <x v="41"/>
    <x v="407"/>
    <x v="407"/>
    <x v="414"/>
    <x v="0"/>
    <x v="3"/>
    <x v="59"/>
    <x v="0"/>
    <x v="1159"/>
    <x v="0"/>
    <x v="0"/>
    <x v="1"/>
    <x v="4"/>
  </r>
  <r>
    <x v="0"/>
    <x v="3"/>
    <x v="0"/>
    <x v="3"/>
    <x v="0"/>
    <x v="97"/>
    <x v="1652"/>
    <x v="28"/>
    <x v="0"/>
    <x v="41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98"/>
    <x v="1653"/>
    <x v="28"/>
    <x v="0"/>
    <x v="41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99"/>
    <x v="1654"/>
    <x v="28"/>
    <x v="0"/>
    <x v="41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100"/>
    <x v="1655"/>
    <x v="28"/>
    <x v="0"/>
    <x v="41"/>
    <x v="430"/>
    <x v="430"/>
    <x v="437"/>
    <x v="0"/>
    <x v="3"/>
    <x v="59"/>
    <x v="0"/>
    <x v="1169"/>
    <x v="0"/>
    <x v="0"/>
    <x v="1"/>
    <x v="4"/>
  </r>
  <r>
    <x v="0"/>
    <x v="3"/>
    <x v="0"/>
    <x v="3"/>
    <x v="0"/>
    <x v="101"/>
    <x v="1656"/>
    <x v="28"/>
    <x v="0"/>
    <x v="41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102"/>
    <x v="1657"/>
    <x v="28"/>
    <x v="0"/>
    <x v="41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103"/>
    <x v="1658"/>
    <x v="28"/>
    <x v="0"/>
    <x v="41"/>
    <x v="392"/>
    <x v="392"/>
    <x v="399"/>
    <x v="0"/>
    <x v="3"/>
    <x v="59"/>
    <x v="0"/>
    <x v="1151"/>
    <x v="0"/>
    <x v="0"/>
    <x v="1"/>
    <x v="4"/>
  </r>
  <r>
    <x v="0"/>
    <x v="3"/>
    <x v="0"/>
    <x v="3"/>
    <x v="0"/>
    <x v="104"/>
    <x v="1210"/>
    <x v="28"/>
    <x v="0"/>
    <x v="147"/>
    <x v="416"/>
    <x v="416"/>
    <x v="423"/>
    <x v="0"/>
    <x v="3"/>
    <x v="59"/>
    <x v="0"/>
    <x v="1165"/>
    <x v="0"/>
    <x v="0"/>
    <x v="1"/>
    <x v="4"/>
  </r>
  <r>
    <x v="0"/>
    <x v="3"/>
    <x v="0"/>
    <x v="3"/>
    <x v="0"/>
    <x v="105"/>
    <x v="2172"/>
    <x v="28"/>
    <x v="0"/>
    <x v="51"/>
    <x v="392"/>
    <x v="392"/>
    <x v="399"/>
    <x v="0"/>
    <x v="3"/>
    <x v="59"/>
    <x v="0"/>
    <x v="1151"/>
    <x v="0"/>
    <x v="0"/>
    <x v="1"/>
    <x v="4"/>
  </r>
  <r>
    <x v="0"/>
    <x v="0"/>
    <x v="0"/>
    <x v="0"/>
    <x v="0"/>
    <x v="109"/>
    <x v="2467"/>
    <x v="7"/>
    <x v="0"/>
    <x v="292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08"/>
    <x v="2466"/>
    <x v="7"/>
    <x v="0"/>
    <x v="37"/>
    <x v="116"/>
    <x v="116"/>
    <x v="117"/>
    <x v="0"/>
    <x v="2"/>
    <x v="59"/>
    <x v="0"/>
    <x v="926"/>
    <x v="0"/>
    <x v="0"/>
    <x v="9"/>
    <x v="6"/>
  </r>
  <r>
    <x v="0"/>
    <x v="0"/>
    <x v="0"/>
    <x v="0"/>
    <x v="0"/>
    <x v="107"/>
    <x v="2465"/>
    <x v="7"/>
    <x v="0"/>
    <x v="109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21"/>
    <x v="2258"/>
    <x v="7"/>
    <x v="0"/>
    <x v="506"/>
    <x v="100"/>
    <x v="100"/>
    <x v="101"/>
    <x v="0"/>
    <x v="2"/>
    <x v="59"/>
    <x v="0"/>
    <x v="876"/>
    <x v="0"/>
    <x v="0"/>
    <x v="9"/>
    <x v="6"/>
  </r>
  <r>
    <x v="0"/>
    <x v="0"/>
    <x v="0"/>
    <x v="0"/>
    <x v="0"/>
    <x v="111"/>
    <x v="778"/>
    <x v="7"/>
    <x v="0"/>
    <x v="510"/>
    <x v="48"/>
    <x v="48"/>
    <x v="49"/>
    <x v="0"/>
    <x v="2"/>
    <x v="59"/>
    <x v="0"/>
    <x v="390"/>
    <x v="0"/>
    <x v="0"/>
    <x v="9"/>
    <x v="6"/>
  </r>
  <r>
    <x v="0"/>
    <x v="0"/>
    <x v="0"/>
    <x v="0"/>
    <x v="0"/>
    <x v="115"/>
    <x v="562"/>
    <x v="7"/>
    <x v="0"/>
    <x v="531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26"/>
    <x v="1039"/>
    <x v="7"/>
    <x v="0"/>
    <x v="105"/>
    <x v="508"/>
    <x v="508"/>
    <x v="515"/>
    <x v="0"/>
    <x v="2"/>
    <x v="59"/>
    <x v="0"/>
    <x v="1205"/>
    <x v="0"/>
    <x v="0"/>
    <x v="9"/>
    <x v="6"/>
  </r>
  <r>
    <x v="0"/>
    <x v="0"/>
    <x v="0"/>
    <x v="0"/>
    <x v="0"/>
    <x v="106"/>
    <x v="2468"/>
    <x v="7"/>
    <x v="0"/>
    <x v="101"/>
    <x v="116"/>
    <x v="116"/>
    <x v="117"/>
    <x v="0"/>
    <x v="2"/>
    <x v="59"/>
    <x v="0"/>
    <x v="926"/>
    <x v="0"/>
    <x v="0"/>
    <x v="9"/>
    <x v="6"/>
  </r>
  <r>
    <x v="0"/>
    <x v="0"/>
    <x v="0"/>
    <x v="0"/>
    <x v="0"/>
    <x v="131"/>
    <x v="1233"/>
    <x v="7"/>
    <x v="0"/>
    <x v="521"/>
    <x v="72"/>
    <x v="72"/>
    <x v="73"/>
    <x v="0"/>
    <x v="2"/>
    <x v="59"/>
    <x v="0"/>
    <x v="703"/>
    <x v="0"/>
    <x v="0"/>
    <x v="9"/>
    <x v="6"/>
  </r>
  <r>
    <x v="0"/>
    <x v="0"/>
    <x v="0"/>
    <x v="0"/>
    <x v="0"/>
    <x v="134"/>
    <x v="2259"/>
    <x v="7"/>
    <x v="0"/>
    <x v="240"/>
    <x v="12"/>
    <x v="12"/>
    <x v="13"/>
    <x v="0"/>
    <x v="2"/>
    <x v="59"/>
    <x v="0"/>
    <x v="198"/>
    <x v="0"/>
    <x v="0"/>
    <x v="9"/>
    <x v="6"/>
  </r>
  <r>
    <x v="0"/>
    <x v="0"/>
    <x v="0"/>
    <x v="0"/>
    <x v="0"/>
    <x v="137"/>
    <x v="2469"/>
    <x v="7"/>
    <x v="0"/>
    <x v="307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38"/>
    <x v="2706"/>
    <x v="7"/>
    <x v="0"/>
    <x v="436"/>
    <x v="116"/>
    <x v="116"/>
    <x v="117"/>
    <x v="0"/>
    <x v="2"/>
    <x v="59"/>
    <x v="0"/>
    <x v="926"/>
    <x v="0"/>
    <x v="0"/>
    <x v="9"/>
    <x v="6"/>
  </r>
  <r>
    <x v="0"/>
    <x v="0"/>
    <x v="0"/>
    <x v="0"/>
    <x v="0"/>
    <x v="139"/>
    <x v="2470"/>
    <x v="7"/>
    <x v="0"/>
    <x v="152"/>
    <x v="12"/>
    <x v="12"/>
    <x v="13"/>
    <x v="0"/>
    <x v="2"/>
    <x v="59"/>
    <x v="0"/>
    <x v="198"/>
    <x v="0"/>
    <x v="0"/>
    <x v="9"/>
    <x v="6"/>
  </r>
  <r>
    <x v="0"/>
    <x v="0"/>
    <x v="0"/>
    <x v="0"/>
    <x v="0"/>
    <x v="146"/>
    <x v="1040"/>
    <x v="7"/>
    <x v="0"/>
    <x v="298"/>
    <x v="33"/>
    <x v="33"/>
    <x v="34"/>
    <x v="0"/>
    <x v="2"/>
    <x v="59"/>
    <x v="0"/>
    <x v="301"/>
    <x v="0"/>
    <x v="0"/>
    <x v="9"/>
    <x v="6"/>
  </r>
  <r>
    <x v="0"/>
    <x v="0"/>
    <x v="0"/>
    <x v="0"/>
    <x v="0"/>
    <x v="148"/>
    <x v="1730"/>
    <x v="7"/>
    <x v="0"/>
    <x v="481"/>
    <x v="156"/>
    <x v="156"/>
    <x v="163"/>
    <x v="0"/>
    <x v="2"/>
    <x v="59"/>
    <x v="0"/>
    <x v="999"/>
    <x v="0"/>
    <x v="0"/>
    <x v="9"/>
    <x v="6"/>
  </r>
  <r>
    <x v="0"/>
    <x v="0"/>
    <x v="0"/>
    <x v="0"/>
    <x v="0"/>
    <x v="149"/>
    <x v="2265"/>
    <x v="7"/>
    <x v="0"/>
    <x v="287"/>
    <x v="135"/>
    <x v="135"/>
    <x v="142"/>
    <x v="0"/>
    <x v="2"/>
    <x v="59"/>
    <x v="0"/>
    <x v="979"/>
    <x v="0"/>
    <x v="0"/>
    <x v="9"/>
    <x v="6"/>
  </r>
  <r>
    <x v="0"/>
    <x v="0"/>
    <x v="0"/>
    <x v="0"/>
    <x v="0"/>
    <x v="150"/>
    <x v="1041"/>
    <x v="7"/>
    <x v="0"/>
    <x v="428"/>
    <x v="116"/>
    <x v="116"/>
    <x v="117"/>
    <x v="0"/>
    <x v="2"/>
    <x v="59"/>
    <x v="0"/>
    <x v="926"/>
    <x v="0"/>
    <x v="0"/>
    <x v="9"/>
    <x v="6"/>
  </r>
  <r>
    <x v="0"/>
    <x v="0"/>
    <x v="0"/>
    <x v="0"/>
    <x v="0"/>
    <x v="144"/>
    <x v="2263"/>
    <x v="7"/>
    <x v="0"/>
    <x v="306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40"/>
    <x v="2260"/>
    <x v="7"/>
    <x v="0"/>
    <x v="503"/>
    <x v="168"/>
    <x v="168"/>
    <x v="175"/>
    <x v="0"/>
    <x v="2"/>
    <x v="59"/>
    <x v="0"/>
    <x v="1010"/>
    <x v="0"/>
    <x v="0"/>
    <x v="9"/>
    <x v="6"/>
  </r>
  <r>
    <x v="0"/>
    <x v="0"/>
    <x v="0"/>
    <x v="0"/>
    <x v="0"/>
    <x v="141"/>
    <x v="2261"/>
    <x v="7"/>
    <x v="0"/>
    <x v="99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43"/>
    <x v="2262"/>
    <x v="7"/>
    <x v="0"/>
    <x v="505"/>
    <x v="490"/>
    <x v="490"/>
    <x v="497"/>
    <x v="0"/>
    <x v="2"/>
    <x v="59"/>
    <x v="0"/>
    <x v="1194"/>
    <x v="0"/>
    <x v="0"/>
    <x v="9"/>
    <x v="6"/>
  </r>
  <r>
    <x v="0"/>
    <x v="0"/>
    <x v="0"/>
    <x v="0"/>
    <x v="0"/>
    <x v="147"/>
    <x v="2264"/>
    <x v="7"/>
    <x v="0"/>
    <x v="169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42"/>
    <x v="2471"/>
    <x v="7"/>
    <x v="0"/>
    <x v="537"/>
    <x v="116"/>
    <x v="116"/>
    <x v="117"/>
    <x v="0"/>
    <x v="2"/>
    <x v="59"/>
    <x v="0"/>
    <x v="926"/>
    <x v="0"/>
    <x v="0"/>
    <x v="9"/>
    <x v="6"/>
  </r>
  <r>
    <x v="0"/>
    <x v="3"/>
    <x v="0"/>
    <x v="3"/>
    <x v="0"/>
    <x v="2476"/>
    <x v="1659"/>
    <x v="16"/>
    <x v="0"/>
    <x v="226"/>
    <x v="446"/>
    <x v="446"/>
    <x v="453"/>
    <x v="0"/>
    <x v="3"/>
    <x v="59"/>
    <x v="0"/>
    <x v="1176"/>
    <x v="0"/>
    <x v="0"/>
    <x v="21"/>
    <x v="8"/>
  </r>
  <r>
    <x v="0"/>
    <x v="3"/>
    <x v="0"/>
    <x v="3"/>
    <x v="0"/>
    <x v="2477"/>
    <x v="2174"/>
    <x v="16"/>
    <x v="0"/>
    <x v="356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486"/>
    <x v="1665"/>
    <x v="16"/>
    <x v="0"/>
    <x v="39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479"/>
    <x v="2176"/>
    <x v="16"/>
    <x v="0"/>
    <x v="356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478"/>
    <x v="2175"/>
    <x v="16"/>
    <x v="0"/>
    <x v="356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481"/>
    <x v="1661"/>
    <x v="16"/>
    <x v="0"/>
    <x v="39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488"/>
    <x v="1666"/>
    <x v="16"/>
    <x v="0"/>
    <x v="39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483"/>
    <x v="1663"/>
    <x v="16"/>
    <x v="0"/>
    <x v="39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484"/>
    <x v="1664"/>
    <x v="16"/>
    <x v="0"/>
    <x v="39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482"/>
    <x v="1662"/>
    <x v="16"/>
    <x v="0"/>
    <x v="39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485"/>
    <x v="2177"/>
    <x v="16"/>
    <x v="0"/>
    <x v="226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487"/>
    <x v="2439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491"/>
    <x v="2178"/>
    <x v="16"/>
    <x v="0"/>
    <x v="51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492"/>
    <x v="2687"/>
    <x v="16"/>
    <x v="0"/>
    <x v="98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490"/>
    <x v="1668"/>
    <x v="16"/>
    <x v="0"/>
    <x v="39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489"/>
    <x v="1667"/>
    <x v="16"/>
    <x v="0"/>
    <x v="39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493"/>
    <x v="2688"/>
    <x v="16"/>
    <x v="0"/>
    <x v="98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497"/>
    <x v="1670"/>
    <x v="16"/>
    <x v="0"/>
    <x v="57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498"/>
    <x v="529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494"/>
    <x v="1669"/>
    <x v="16"/>
    <x v="0"/>
    <x v="129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495"/>
    <x v="2179"/>
    <x v="16"/>
    <x v="0"/>
    <x v="57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496"/>
    <x v="2180"/>
    <x v="16"/>
    <x v="0"/>
    <x v="57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05"/>
    <x v="2440"/>
    <x v="16"/>
    <x v="0"/>
    <x v="535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499"/>
    <x v="2181"/>
    <x v="16"/>
    <x v="0"/>
    <x v="201"/>
    <x v="467"/>
    <x v="467"/>
    <x v="474"/>
    <x v="0"/>
    <x v="3"/>
    <x v="59"/>
    <x v="0"/>
    <x v="1183"/>
    <x v="0"/>
    <x v="0"/>
    <x v="21"/>
    <x v="8"/>
  </r>
  <r>
    <x v="0"/>
    <x v="3"/>
    <x v="0"/>
    <x v="3"/>
    <x v="0"/>
    <x v="2526"/>
    <x v="532"/>
    <x v="16"/>
    <x v="0"/>
    <x v="404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511"/>
    <x v="1674"/>
    <x v="16"/>
    <x v="0"/>
    <x v="63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07"/>
    <x v="531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15"/>
    <x v="1676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17"/>
    <x v="1677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13"/>
    <x v="2183"/>
    <x v="16"/>
    <x v="0"/>
    <x v="56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08"/>
    <x v="1018"/>
    <x v="16"/>
    <x v="0"/>
    <x v="63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518"/>
    <x v="317"/>
    <x v="16"/>
    <x v="0"/>
    <x v="63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19"/>
    <x v="752"/>
    <x v="16"/>
    <x v="0"/>
    <x v="63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521"/>
    <x v="1019"/>
    <x v="16"/>
    <x v="0"/>
    <x v="63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522"/>
    <x v="2184"/>
    <x v="16"/>
    <x v="0"/>
    <x v="63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524"/>
    <x v="2186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25"/>
    <x v="1020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27"/>
    <x v="1678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12"/>
    <x v="1675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09"/>
    <x v="2182"/>
    <x v="16"/>
    <x v="0"/>
    <x v="535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528"/>
    <x v="533"/>
    <x v="16"/>
    <x v="0"/>
    <x v="535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02"/>
    <x v="1672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01"/>
    <x v="1671"/>
    <x v="16"/>
    <x v="0"/>
    <x v="11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10"/>
    <x v="751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04"/>
    <x v="750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00"/>
    <x v="749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20"/>
    <x v="1212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06"/>
    <x v="530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23"/>
    <x v="2185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33"/>
    <x v="2239"/>
    <x v="16"/>
    <x v="0"/>
    <x v="39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32"/>
    <x v="753"/>
    <x v="16"/>
    <x v="0"/>
    <x v="40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42"/>
    <x v="2188"/>
    <x v="16"/>
    <x v="0"/>
    <x v="40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14"/>
    <x v="1025"/>
    <x v="16"/>
    <x v="0"/>
    <x v="288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33"/>
    <x v="1681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70"/>
    <x v="2198"/>
    <x v="16"/>
    <x v="0"/>
    <x v="64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620"/>
    <x v="2217"/>
    <x v="16"/>
    <x v="0"/>
    <x v="356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19"/>
    <x v="2216"/>
    <x v="16"/>
    <x v="0"/>
    <x v="356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18"/>
    <x v="543"/>
    <x v="16"/>
    <x v="0"/>
    <x v="356"/>
    <x v="392"/>
    <x v="392"/>
    <x v="399"/>
    <x v="0"/>
    <x v="3"/>
    <x v="59"/>
    <x v="0"/>
    <x v="1151"/>
    <x v="0"/>
    <x v="0"/>
    <x v="21"/>
    <x v="8"/>
  </r>
  <r>
    <x v="0"/>
    <x v="3"/>
    <x v="0"/>
    <x v="3"/>
    <x v="0"/>
    <x v="2611"/>
    <x v="2213"/>
    <x v="16"/>
    <x v="0"/>
    <x v="13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12"/>
    <x v="2214"/>
    <x v="16"/>
    <x v="0"/>
    <x v="13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34"/>
    <x v="1682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41"/>
    <x v="1685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37"/>
    <x v="1684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40"/>
    <x v="535"/>
    <x v="16"/>
    <x v="0"/>
    <x v="63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538"/>
    <x v="754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45"/>
    <x v="2443"/>
    <x v="16"/>
    <x v="0"/>
    <x v="63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43"/>
    <x v="1686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44"/>
    <x v="2189"/>
    <x v="16"/>
    <x v="0"/>
    <x v="63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36"/>
    <x v="1683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30"/>
    <x v="1679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69"/>
    <x v="757"/>
    <x v="16"/>
    <x v="0"/>
    <x v="15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72"/>
    <x v="1691"/>
    <x v="16"/>
    <x v="0"/>
    <x v="15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89"/>
    <x v="1024"/>
    <x v="16"/>
    <x v="0"/>
    <x v="154"/>
    <x v="467"/>
    <x v="467"/>
    <x v="474"/>
    <x v="0"/>
    <x v="3"/>
    <x v="59"/>
    <x v="0"/>
    <x v="1183"/>
    <x v="0"/>
    <x v="0"/>
    <x v="21"/>
    <x v="8"/>
  </r>
  <r>
    <x v="0"/>
    <x v="3"/>
    <x v="0"/>
    <x v="3"/>
    <x v="0"/>
    <x v="2579"/>
    <x v="1022"/>
    <x v="16"/>
    <x v="0"/>
    <x v="154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574"/>
    <x v="1021"/>
    <x v="16"/>
    <x v="0"/>
    <x v="15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80"/>
    <x v="2227"/>
    <x v="16"/>
    <x v="0"/>
    <x v="154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568"/>
    <x v="2197"/>
    <x v="16"/>
    <x v="0"/>
    <x v="15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76"/>
    <x v="2202"/>
    <x v="16"/>
    <x v="0"/>
    <x v="15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86"/>
    <x v="2205"/>
    <x v="16"/>
    <x v="0"/>
    <x v="154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675"/>
    <x v="2226"/>
    <x v="16"/>
    <x v="0"/>
    <x v="15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83"/>
    <x v="2692"/>
    <x v="16"/>
    <x v="0"/>
    <x v="154"/>
    <x v="392"/>
    <x v="392"/>
    <x v="399"/>
    <x v="0"/>
    <x v="3"/>
    <x v="59"/>
    <x v="0"/>
    <x v="1151"/>
    <x v="0"/>
    <x v="0"/>
    <x v="21"/>
    <x v="8"/>
  </r>
  <r>
    <x v="0"/>
    <x v="3"/>
    <x v="0"/>
    <x v="3"/>
    <x v="0"/>
    <x v="2649"/>
    <x v="2452"/>
    <x v="16"/>
    <x v="0"/>
    <x v="206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561"/>
    <x v="2193"/>
    <x v="16"/>
    <x v="0"/>
    <x v="206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62"/>
    <x v="2194"/>
    <x v="16"/>
    <x v="0"/>
    <x v="206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65"/>
    <x v="2195"/>
    <x v="16"/>
    <x v="0"/>
    <x v="206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67"/>
    <x v="2196"/>
    <x v="16"/>
    <x v="0"/>
    <x v="206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71"/>
    <x v="2199"/>
    <x v="16"/>
    <x v="0"/>
    <x v="206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16"/>
    <x v="2694"/>
    <x v="16"/>
    <x v="0"/>
    <x v="288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642"/>
    <x v="544"/>
    <x v="16"/>
    <x v="0"/>
    <x v="535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85"/>
    <x v="552"/>
    <x v="16"/>
    <x v="0"/>
    <x v="535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539"/>
    <x v="534"/>
    <x v="16"/>
    <x v="0"/>
    <x v="535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49"/>
    <x v="755"/>
    <x v="16"/>
    <x v="0"/>
    <x v="535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87"/>
    <x v="2206"/>
    <x v="16"/>
    <x v="0"/>
    <x v="535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29"/>
    <x v="2187"/>
    <x v="16"/>
    <x v="0"/>
    <x v="535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63"/>
    <x v="762"/>
    <x v="16"/>
    <x v="0"/>
    <x v="535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53"/>
    <x v="547"/>
    <x v="16"/>
    <x v="0"/>
    <x v="535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75"/>
    <x v="2201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80"/>
    <x v="2204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88"/>
    <x v="2207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92"/>
    <x v="2209"/>
    <x v="16"/>
    <x v="0"/>
    <x v="64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598"/>
    <x v="2210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18"/>
    <x v="2236"/>
    <x v="16"/>
    <x v="0"/>
    <x v="6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13"/>
    <x v="2215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03"/>
    <x v="1696"/>
    <x v="16"/>
    <x v="0"/>
    <x v="64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04"/>
    <x v="1697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709"/>
    <x v="1714"/>
    <x v="16"/>
    <x v="0"/>
    <x v="64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05"/>
    <x v="1698"/>
    <x v="16"/>
    <x v="0"/>
    <x v="64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716"/>
    <x v="1227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07"/>
    <x v="1216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08"/>
    <x v="1217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10"/>
    <x v="542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09"/>
    <x v="541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78"/>
    <x v="2203"/>
    <x v="16"/>
    <x v="0"/>
    <x v="6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704"/>
    <x v="1713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84"/>
    <x v="1692"/>
    <x v="16"/>
    <x v="0"/>
    <x v="6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90"/>
    <x v="2208"/>
    <x v="16"/>
    <x v="0"/>
    <x v="64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595"/>
    <x v="539"/>
    <x v="16"/>
    <x v="0"/>
    <x v="64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597"/>
    <x v="540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02"/>
    <x v="2211"/>
    <x v="16"/>
    <x v="0"/>
    <x v="6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73"/>
    <x v="2200"/>
    <x v="16"/>
    <x v="0"/>
    <x v="6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64"/>
    <x v="1213"/>
    <x v="16"/>
    <x v="0"/>
    <x v="15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66"/>
    <x v="1214"/>
    <x v="16"/>
    <x v="0"/>
    <x v="15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702"/>
    <x v="2230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12"/>
    <x v="2235"/>
    <x v="16"/>
    <x v="0"/>
    <x v="64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546"/>
    <x v="1687"/>
    <x v="16"/>
    <x v="0"/>
    <x v="0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47"/>
    <x v="2689"/>
    <x v="16"/>
    <x v="0"/>
    <x v="0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57"/>
    <x v="1690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91"/>
    <x v="1215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35"/>
    <x v="2442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00"/>
    <x v="758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99"/>
    <x v="767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86"/>
    <x v="764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00"/>
    <x v="768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53"/>
    <x v="1688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99"/>
    <x v="1694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63"/>
    <x v="2445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89"/>
    <x v="554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91"/>
    <x v="555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41"/>
    <x v="2451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45"/>
    <x v="1706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98"/>
    <x v="2459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92"/>
    <x v="1711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95"/>
    <x v="1712"/>
    <x v="16"/>
    <x v="0"/>
    <x v="11"/>
    <x v="392"/>
    <x v="392"/>
    <x v="399"/>
    <x v="0"/>
    <x v="3"/>
    <x v="59"/>
    <x v="0"/>
    <x v="1151"/>
    <x v="0"/>
    <x v="0"/>
    <x v="21"/>
    <x v="8"/>
  </r>
  <r>
    <x v="0"/>
    <x v="3"/>
    <x v="0"/>
    <x v="3"/>
    <x v="0"/>
    <x v="2682"/>
    <x v="1225"/>
    <x v="16"/>
    <x v="0"/>
    <x v="11"/>
    <x v="392"/>
    <x v="392"/>
    <x v="399"/>
    <x v="0"/>
    <x v="3"/>
    <x v="59"/>
    <x v="0"/>
    <x v="1151"/>
    <x v="0"/>
    <x v="0"/>
    <x v="21"/>
    <x v="8"/>
  </r>
  <r>
    <x v="0"/>
    <x v="3"/>
    <x v="0"/>
    <x v="3"/>
    <x v="0"/>
    <x v="2677"/>
    <x v="2458"/>
    <x v="16"/>
    <x v="0"/>
    <x v="11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15"/>
    <x v="1026"/>
    <x v="16"/>
    <x v="0"/>
    <x v="288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21"/>
    <x v="2218"/>
    <x v="16"/>
    <x v="0"/>
    <x v="201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25"/>
    <x v="2219"/>
    <x v="16"/>
    <x v="0"/>
    <x v="201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474"/>
    <x v="528"/>
    <x v="16"/>
    <x v="0"/>
    <x v="356"/>
    <x v="392"/>
    <x v="392"/>
    <x v="399"/>
    <x v="0"/>
    <x v="3"/>
    <x v="59"/>
    <x v="0"/>
    <x v="1151"/>
    <x v="0"/>
    <x v="0"/>
    <x v="21"/>
    <x v="8"/>
  </r>
  <r>
    <x v="0"/>
    <x v="3"/>
    <x v="0"/>
    <x v="3"/>
    <x v="0"/>
    <x v="2475"/>
    <x v="2173"/>
    <x v="16"/>
    <x v="0"/>
    <x v="356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31"/>
    <x v="1680"/>
    <x v="16"/>
    <x v="0"/>
    <x v="87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31"/>
    <x v="1219"/>
    <x v="16"/>
    <x v="0"/>
    <x v="115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732"/>
    <x v="1716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03"/>
    <x v="1673"/>
    <x v="16"/>
    <x v="0"/>
    <x v="201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36"/>
    <x v="1703"/>
    <x v="16"/>
    <x v="0"/>
    <x v="201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23"/>
    <x v="1700"/>
    <x v="16"/>
    <x v="0"/>
    <x v="39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83"/>
    <x v="1032"/>
    <x v="16"/>
    <x v="0"/>
    <x v="15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84"/>
    <x v="551"/>
    <x v="16"/>
    <x v="0"/>
    <x v="15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81"/>
    <x v="2698"/>
    <x v="16"/>
    <x v="0"/>
    <x v="15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71"/>
    <x v="763"/>
    <x v="16"/>
    <x v="0"/>
    <x v="154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68"/>
    <x v="2456"/>
    <x v="16"/>
    <x v="0"/>
    <x v="154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64"/>
    <x v="1028"/>
    <x v="16"/>
    <x v="0"/>
    <x v="15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60"/>
    <x v="2192"/>
    <x v="16"/>
    <x v="0"/>
    <x v="206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60"/>
    <x v="2224"/>
    <x v="16"/>
    <x v="0"/>
    <x v="206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17"/>
    <x v="759"/>
    <x v="16"/>
    <x v="0"/>
    <x v="288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548"/>
    <x v="536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50"/>
    <x v="756"/>
    <x v="16"/>
    <x v="0"/>
    <x v="63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51"/>
    <x v="537"/>
    <x v="16"/>
    <x v="0"/>
    <x v="63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552"/>
    <x v="2190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54"/>
    <x v="538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55"/>
    <x v="1689"/>
    <x v="16"/>
    <x v="0"/>
    <x v="63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556"/>
    <x v="2444"/>
    <x v="16"/>
    <x v="0"/>
    <x v="63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558"/>
    <x v="2690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59"/>
    <x v="2191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726"/>
    <x v="2702"/>
    <x v="16"/>
    <x v="0"/>
    <x v="288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727"/>
    <x v="2237"/>
    <x v="16"/>
    <x v="0"/>
    <x v="288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28"/>
    <x v="2703"/>
    <x v="16"/>
    <x v="0"/>
    <x v="288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33"/>
    <x v="1221"/>
    <x v="16"/>
    <x v="0"/>
    <x v="129"/>
    <x v="465"/>
    <x v="465"/>
    <x v="472"/>
    <x v="0"/>
    <x v="3"/>
    <x v="59"/>
    <x v="0"/>
    <x v="1182"/>
    <x v="0"/>
    <x v="0"/>
    <x v="21"/>
    <x v="8"/>
  </r>
  <r>
    <x v="0"/>
    <x v="3"/>
    <x v="0"/>
    <x v="3"/>
    <x v="0"/>
    <x v="2635"/>
    <x v="2221"/>
    <x v="16"/>
    <x v="0"/>
    <x v="201"/>
    <x v="467"/>
    <x v="467"/>
    <x v="474"/>
    <x v="0"/>
    <x v="3"/>
    <x v="59"/>
    <x v="0"/>
    <x v="1183"/>
    <x v="0"/>
    <x v="0"/>
    <x v="21"/>
    <x v="8"/>
  </r>
  <r>
    <x v="0"/>
    <x v="3"/>
    <x v="0"/>
    <x v="3"/>
    <x v="0"/>
    <x v="2731"/>
    <x v="2238"/>
    <x v="16"/>
    <x v="0"/>
    <x v="201"/>
    <x v="467"/>
    <x v="467"/>
    <x v="474"/>
    <x v="0"/>
    <x v="3"/>
    <x v="59"/>
    <x v="0"/>
    <x v="1183"/>
    <x v="0"/>
    <x v="0"/>
    <x v="21"/>
    <x v="8"/>
  </r>
  <r>
    <x v="0"/>
    <x v="3"/>
    <x v="0"/>
    <x v="3"/>
    <x v="0"/>
    <x v="2652"/>
    <x v="1707"/>
    <x v="16"/>
    <x v="0"/>
    <x v="63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50"/>
    <x v="2453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51"/>
    <x v="760"/>
    <x v="16"/>
    <x v="0"/>
    <x v="63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654"/>
    <x v="1224"/>
    <x v="16"/>
    <x v="0"/>
    <x v="63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55"/>
    <x v="1027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56"/>
    <x v="761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57"/>
    <x v="2454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58"/>
    <x v="2455"/>
    <x v="16"/>
    <x v="0"/>
    <x v="63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659"/>
    <x v="1708"/>
    <x v="16"/>
    <x v="0"/>
    <x v="63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61"/>
    <x v="2696"/>
    <x v="16"/>
    <x v="0"/>
    <x v="63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662"/>
    <x v="319"/>
    <x v="16"/>
    <x v="0"/>
    <x v="63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66"/>
    <x v="1029"/>
    <x v="16"/>
    <x v="0"/>
    <x v="63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665"/>
    <x v="548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67"/>
    <x v="1030"/>
    <x v="16"/>
    <x v="0"/>
    <x v="63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72"/>
    <x v="2457"/>
    <x v="16"/>
    <x v="0"/>
    <x v="63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74"/>
    <x v="2225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76"/>
    <x v="549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78"/>
    <x v="550"/>
    <x v="16"/>
    <x v="0"/>
    <x v="63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79"/>
    <x v="1710"/>
    <x v="16"/>
    <x v="0"/>
    <x v="63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26"/>
    <x v="1218"/>
    <x v="16"/>
    <x v="0"/>
    <x v="128"/>
    <x v="465"/>
    <x v="465"/>
    <x v="472"/>
    <x v="0"/>
    <x v="3"/>
    <x v="59"/>
    <x v="0"/>
    <x v="1182"/>
    <x v="0"/>
    <x v="0"/>
    <x v="21"/>
    <x v="8"/>
  </r>
  <r>
    <x v="0"/>
    <x v="3"/>
    <x v="0"/>
    <x v="3"/>
    <x v="0"/>
    <x v="2622"/>
    <x v="1699"/>
    <x v="16"/>
    <x v="0"/>
    <x v="39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69"/>
    <x v="1031"/>
    <x v="16"/>
    <x v="0"/>
    <x v="63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39"/>
    <x v="2450"/>
    <x v="16"/>
    <x v="0"/>
    <x v="35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94"/>
    <x v="766"/>
    <x v="16"/>
    <x v="0"/>
    <x v="535"/>
    <x v="465"/>
    <x v="465"/>
    <x v="472"/>
    <x v="0"/>
    <x v="3"/>
    <x v="59"/>
    <x v="0"/>
    <x v="1182"/>
    <x v="0"/>
    <x v="0"/>
    <x v="21"/>
    <x v="8"/>
  </r>
  <r>
    <x v="0"/>
    <x v="3"/>
    <x v="0"/>
    <x v="3"/>
    <x v="0"/>
    <x v="2729"/>
    <x v="2704"/>
    <x v="16"/>
    <x v="0"/>
    <x v="35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724"/>
    <x v="1228"/>
    <x v="16"/>
    <x v="0"/>
    <x v="35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706"/>
    <x v="2233"/>
    <x v="16"/>
    <x v="0"/>
    <x v="64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705"/>
    <x v="2232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14"/>
    <x v="1715"/>
    <x v="16"/>
    <x v="0"/>
    <x v="64"/>
    <x v="467"/>
    <x v="467"/>
    <x v="474"/>
    <x v="0"/>
    <x v="3"/>
    <x v="59"/>
    <x v="0"/>
    <x v="1183"/>
    <x v="0"/>
    <x v="0"/>
    <x v="21"/>
    <x v="8"/>
  </r>
  <r>
    <x v="0"/>
    <x v="3"/>
    <x v="0"/>
    <x v="3"/>
    <x v="0"/>
    <x v="2687"/>
    <x v="2228"/>
    <x v="16"/>
    <x v="0"/>
    <x v="535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17"/>
    <x v="557"/>
    <x v="16"/>
    <x v="0"/>
    <x v="6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29"/>
    <x v="2695"/>
    <x v="16"/>
    <x v="0"/>
    <x v="98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81"/>
    <x v="1023"/>
    <x v="16"/>
    <x v="0"/>
    <x v="64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710"/>
    <x v="1226"/>
    <x v="16"/>
    <x v="0"/>
    <x v="64"/>
    <x v="467"/>
    <x v="467"/>
    <x v="474"/>
    <x v="0"/>
    <x v="3"/>
    <x v="59"/>
    <x v="0"/>
    <x v="1183"/>
    <x v="0"/>
    <x v="0"/>
    <x v="21"/>
    <x v="8"/>
  </r>
  <r>
    <x v="0"/>
    <x v="3"/>
    <x v="0"/>
    <x v="3"/>
    <x v="0"/>
    <x v="2601"/>
    <x v="1695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23"/>
    <x v="2462"/>
    <x v="16"/>
    <x v="0"/>
    <x v="64"/>
    <x v="465"/>
    <x v="465"/>
    <x v="472"/>
    <x v="0"/>
    <x v="3"/>
    <x v="59"/>
    <x v="0"/>
    <x v="1182"/>
    <x v="0"/>
    <x v="0"/>
    <x v="21"/>
    <x v="8"/>
  </r>
  <r>
    <x v="0"/>
    <x v="3"/>
    <x v="0"/>
    <x v="3"/>
    <x v="0"/>
    <x v="2582"/>
    <x v="2691"/>
    <x v="16"/>
    <x v="0"/>
    <x v="64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711"/>
    <x v="769"/>
    <x v="16"/>
    <x v="0"/>
    <x v="6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713"/>
    <x v="770"/>
    <x v="16"/>
    <x v="0"/>
    <x v="64"/>
    <x v="465"/>
    <x v="465"/>
    <x v="472"/>
    <x v="0"/>
    <x v="3"/>
    <x v="59"/>
    <x v="0"/>
    <x v="1182"/>
    <x v="0"/>
    <x v="0"/>
    <x v="21"/>
    <x v="8"/>
  </r>
  <r>
    <x v="0"/>
    <x v="3"/>
    <x v="0"/>
    <x v="3"/>
    <x v="0"/>
    <x v="2715"/>
    <x v="771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85"/>
    <x v="1693"/>
    <x v="16"/>
    <x v="0"/>
    <x v="64"/>
    <x v="467"/>
    <x v="467"/>
    <x v="474"/>
    <x v="0"/>
    <x v="3"/>
    <x v="59"/>
    <x v="0"/>
    <x v="1183"/>
    <x v="0"/>
    <x v="0"/>
    <x v="21"/>
    <x v="8"/>
  </r>
  <r>
    <x v="0"/>
    <x v="3"/>
    <x v="0"/>
    <x v="3"/>
    <x v="0"/>
    <x v="2593"/>
    <x v="2447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707"/>
    <x v="2460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594"/>
    <x v="2448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721"/>
    <x v="2461"/>
    <x v="16"/>
    <x v="0"/>
    <x v="64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722"/>
    <x v="558"/>
    <x v="16"/>
    <x v="0"/>
    <x v="64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719"/>
    <x v="2700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708"/>
    <x v="2234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720"/>
    <x v="2701"/>
    <x v="16"/>
    <x v="0"/>
    <x v="6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596"/>
    <x v="2693"/>
    <x v="16"/>
    <x v="0"/>
    <x v="64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28"/>
    <x v="1702"/>
    <x v="16"/>
    <x v="0"/>
    <x v="57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93"/>
    <x v="765"/>
    <x v="16"/>
    <x v="0"/>
    <x v="535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27"/>
    <x v="1701"/>
    <x v="16"/>
    <x v="0"/>
    <x v="98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703"/>
    <x v="2231"/>
    <x v="16"/>
    <x v="0"/>
    <x v="64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30"/>
    <x v="1229"/>
    <x v="16"/>
    <x v="0"/>
    <x v="81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480"/>
    <x v="1660"/>
    <x v="16"/>
    <x v="0"/>
    <x v="226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32"/>
    <x v="1220"/>
    <x v="16"/>
    <x v="0"/>
    <x v="129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34"/>
    <x v="1222"/>
    <x v="16"/>
    <x v="0"/>
    <x v="129"/>
    <x v="454"/>
    <x v="454"/>
    <x v="461"/>
    <x v="0"/>
    <x v="3"/>
    <x v="59"/>
    <x v="0"/>
    <x v="1178"/>
    <x v="0"/>
    <x v="0"/>
    <x v="21"/>
    <x v="8"/>
  </r>
  <r>
    <x v="0"/>
    <x v="3"/>
    <x v="0"/>
    <x v="3"/>
    <x v="0"/>
    <x v="2624"/>
    <x v="2449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701"/>
    <x v="320"/>
    <x v="16"/>
    <x v="0"/>
    <x v="11"/>
    <x v="392"/>
    <x v="392"/>
    <x v="399"/>
    <x v="0"/>
    <x v="3"/>
    <x v="59"/>
    <x v="0"/>
    <x v="1151"/>
    <x v="0"/>
    <x v="0"/>
    <x v="21"/>
    <x v="8"/>
  </r>
  <r>
    <x v="0"/>
    <x v="3"/>
    <x v="0"/>
    <x v="3"/>
    <x v="0"/>
    <x v="2696"/>
    <x v="2699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70"/>
    <x v="2697"/>
    <x v="16"/>
    <x v="0"/>
    <x v="11"/>
    <x v="407"/>
    <x v="407"/>
    <x v="414"/>
    <x v="0"/>
    <x v="3"/>
    <x v="59"/>
    <x v="0"/>
    <x v="1159"/>
    <x v="0"/>
    <x v="0"/>
    <x v="21"/>
    <x v="8"/>
  </r>
  <r>
    <x v="0"/>
    <x v="3"/>
    <x v="0"/>
    <x v="3"/>
    <x v="0"/>
    <x v="2638"/>
    <x v="1705"/>
    <x v="16"/>
    <x v="0"/>
    <x v="11"/>
    <x v="461"/>
    <x v="461"/>
    <x v="468"/>
    <x v="0"/>
    <x v="3"/>
    <x v="59"/>
    <x v="0"/>
    <x v="1179"/>
    <x v="0"/>
    <x v="0"/>
    <x v="21"/>
    <x v="8"/>
  </r>
  <r>
    <x v="0"/>
    <x v="3"/>
    <x v="0"/>
    <x v="3"/>
    <x v="0"/>
    <x v="2673"/>
    <x v="1709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44"/>
    <x v="318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37"/>
    <x v="1704"/>
    <x v="16"/>
    <x v="0"/>
    <x v="129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16"/>
    <x v="1211"/>
    <x v="16"/>
    <x v="0"/>
    <x v="439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606"/>
    <x v="2212"/>
    <x v="16"/>
    <x v="0"/>
    <x v="64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647"/>
    <x v="2222"/>
    <x v="16"/>
    <x v="0"/>
    <x v="535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577"/>
    <x v="2446"/>
    <x v="16"/>
    <x v="0"/>
    <x v="206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643"/>
    <x v="545"/>
    <x v="16"/>
    <x v="0"/>
    <x v="439"/>
    <x v="465"/>
    <x v="465"/>
    <x v="472"/>
    <x v="0"/>
    <x v="3"/>
    <x v="59"/>
    <x v="0"/>
    <x v="1182"/>
    <x v="0"/>
    <x v="0"/>
    <x v="21"/>
    <x v="8"/>
  </r>
  <r>
    <x v="0"/>
    <x v="3"/>
    <x v="0"/>
    <x v="3"/>
    <x v="0"/>
    <x v="2697"/>
    <x v="556"/>
    <x v="16"/>
    <x v="0"/>
    <x v="11"/>
    <x v="447"/>
    <x v="447"/>
    <x v="454"/>
    <x v="0"/>
    <x v="3"/>
    <x v="59"/>
    <x v="0"/>
    <x v="1177"/>
    <x v="0"/>
    <x v="0"/>
    <x v="21"/>
    <x v="8"/>
  </r>
  <r>
    <x v="0"/>
    <x v="3"/>
    <x v="0"/>
    <x v="3"/>
    <x v="0"/>
    <x v="2514"/>
    <x v="2441"/>
    <x v="16"/>
    <x v="0"/>
    <x v="11"/>
    <x v="465"/>
    <x v="465"/>
    <x v="472"/>
    <x v="0"/>
    <x v="3"/>
    <x v="59"/>
    <x v="0"/>
    <x v="1182"/>
    <x v="0"/>
    <x v="0"/>
    <x v="21"/>
    <x v="8"/>
  </r>
  <r>
    <x v="0"/>
    <x v="3"/>
    <x v="0"/>
    <x v="3"/>
    <x v="0"/>
    <x v="2725"/>
    <x v="2463"/>
    <x v="16"/>
    <x v="0"/>
    <x v="87"/>
    <x v="464"/>
    <x v="464"/>
    <x v="471"/>
    <x v="0"/>
    <x v="3"/>
    <x v="59"/>
    <x v="0"/>
    <x v="1181"/>
    <x v="0"/>
    <x v="0"/>
    <x v="21"/>
    <x v="8"/>
  </r>
  <r>
    <x v="0"/>
    <x v="3"/>
    <x v="0"/>
    <x v="3"/>
    <x v="0"/>
    <x v="2648"/>
    <x v="2223"/>
    <x v="16"/>
    <x v="0"/>
    <x v="11"/>
    <x v="430"/>
    <x v="430"/>
    <x v="437"/>
    <x v="0"/>
    <x v="3"/>
    <x v="59"/>
    <x v="0"/>
    <x v="1169"/>
    <x v="0"/>
    <x v="0"/>
    <x v="21"/>
    <x v="8"/>
  </r>
  <r>
    <x v="0"/>
    <x v="3"/>
    <x v="0"/>
    <x v="3"/>
    <x v="0"/>
    <x v="2690"/>
    <x v="2229"/>
    <x v="16"/>
    <x v="0"/>
    <x v="535"/>
    <x v="465"/>
    <x v="465"/>
    <x v="472"/>
    <x v="0"/>
    <x v="3"/>
    <x v="59"/>
    <x v="0"/>
    <x v="1182"/>
    <x v="0"/>
    <x v="0"/>
    <x v="21"/>
    <x v="8"/>
  </r>
  <r>
    <x v="0"/>
    <x v="3"/>
    <x v="0"/>
    <x v="3"/>
    <x v="0"/>
    <x v="2630"/>
    <x v="2220"/>
    <x v="16"/>
    <x v="0"/>
    <x v="231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88"/>
    <x v="553"/>
    <x v="16"/>
    <x v="0"/>
    <x v="535"/>
    <x v="416"/>
    <x v="416"/>
    <x v="423"/>
    <x v="0"/>
    <x v="3"/>
    <x v="59"/>
    <x v="0"/>
    <x v="1165"/>
    <x v="0"/>
    <x v="0"/>
    <x v="21"/>
    <x v="8"/>
  </r>
  <r>
    <x v="0"/>
    <x v="3"/>
    <x v="0"/>
    <x v="3"/>
    <x v="0"/>
    <x v="2646"/>
    <x v="546"/>
    <x v="16"/>
    <x v="0"/>
    <x v="11"/>
    <x v="416"/>
    <x v="416"/>
    <x v="423"/>
    <x v="0"/>
    <x v="3"/>
    <x v="59"/>
    <x v="0"/>
    <x v="1165"/>
    <x v="0"/>
    <x v="0"/>
    <x v="21"/>
    <x v="8"/>
  </r>
  <r>
    <x v="0"/>
    <x v="4"/>
    <x v="0"/>
    <x v="1"/>
    <x v="0"/>
    <x v="1630"/>
    <x v="231"/>
    <x v="9"/>
    <x v="0"/>
    <x v="558"/>
    <x v="660"/>
    <x v="660"/>
    <x v="667"/>
    <x v="0"/>
    <x v="4"/>
    <x v="59"/>
    <x v="0"/>
    <x v="1335"/>
    <x v="0"/>
    <x v="0"/>
    <x v="23"/>
    <x v="11"/>
  </r>
  <r>
    <x v="0"/>
    <x v="4"/>
    <x v="0"/>
    <x v="1"/>
    <x v="0"/>
    <x v="1631"/>
    <x v="254"/>
    <x v="9"/>
    <x v="0"/>
    <x v="555"/>
    <x v="657"/>
    <x v="657"/>
    <x v="664"/>
    <x v="0"/>
    <x v="4"/>
    <x v="59"/>
    <x v="0"/>
    <x v="1332"/>
    <x v="0"/>
    <x v="0"/>
    <x v="23"/>
    <x v="11"/>
  </r>
  <r>
    <x v="0"/>
    <x v="4"/>
    <x v="0"/>
    <x v="1"/>
    <x v="0"/>
    <x v="1632"/>
    <x v="2736"/>
    <x v="9"/>
    <x v="0"/>
    <x v="557"/>
    <x v="645"/>
    <x v="645"/>
    <x v="652"/>
    <x v="0"/>
    <x v="4"/>
    <x v="59"/>
    <x v="0"/>
    <x v="1323"/>
    <x v="0"/>
    <x v="0"/>
    <x v="23"/>
    <x v="11"/>
  </r>
  <r>
    <x v="0"/>
    <x v="4"/>
    <x v="0"/>
    <x v="1"/>
    <x v="0"/>
    <x v="1633"/>
    <x v="240"/>
    <x v="9"/>
    <x v="0"/>
    <x v="432"/>
    <x v="628"/>
    <x v="628"/>
    <x v="635"/>
    <x v="0"/>
    <x v="4"/>
    <x v="59"/>
    <x v="0"/>
    <x v="1302"/>
    <x v="0"/>
    <x v="0"/>
    <x v="23"/>
    <x v="11"/>
  </r>
  <r>
    <x v="0"/>
    <x v="4"/>
    <x v="0"/>
    <x v="1"/>
    <x v="0"/>
    <x v="1634"/>
    <x v="2743"/>
    <x v="9"/>
    <x v="0"/>
    <x v="556"/>
    <x v="635"/>
    <x v="635"/>
    <x v="642"/>
    <x v="0"/>
    <x v="4"/>
    <x v="59"/>
    <x v="0"/>
    <x v="1314"/>
    <x v="0"/>
    <x v="0"/>
    <x v="23"/>
    <x v="11"/>
  </r>
  <r>
    <x v="0"/>
    <x v="3"/>
    <x v="0"/>
    <x v="3"/>
    <x v="0"/>
    <x v="2640"/>
    <x v="1223"/>
    <x v="16"/>
    <x v="0"/>
    <x v="439"/>
    <x v="464"/>
    <x v="464"/>
    <x v="471"/>
    <x v="0"/>
    <x v="3"/>
    <x v="59"/>
    <x v="0"/>
    <x v="1181"/>
    <x v="0"/>
    <x v="0"/>
    <x v="21"/>
    <x v="8"/>
  </r>
  <r>
    <x v="0"/>
    <x v="0"/>
    <x v="0"/>
    <x v="0"/>
    <x v="0"/>
    <x v="127"/>
    <x v="780"/>
    <x v="7"/>
    <x v="0"/>
    <x v="484"/>
    <x v="108"/>
    <x v="108"/>
    <x v="109"/>
    <x v="0"/>
    <x v="2"/>
    <x v="59"/>
    <x v="0"/>
    <x v="904"/>
    <x v="0"/>
    <x v="0"/>
    <x v="9"/>
    <x v="6"/>
  </r>
  <r>
    <x v="0"/>
    <x v="0"/>
    <x v="0"/>
    <x v="0"/>
    <x v="0"/>
    <x v="130"/>
    <x v="1735"/>
    <x v="7"/>
    <x v="0"/>
    <x v="459"/>
    <x v="20"/>
    <x v="20"/>
    <x v="21"/>
    <x v="0"/>
    <x v="2"/>
    <x v="59"/>
    <x v="0"/>
    <x v="243"/>
    <x v="0"/>
    <x v="0"/>
    <x v="9"/>
    <x v="6"/>
  </r>
  <r>
    <x v="0"/>
    <x v="0"/>
    <x v="0"/>
    <x v="0"/>
    <x v="0"/>
    <x v="132"/>
    <x v="2709"/>
    <x v="7"/>
    <x v="0"/>
    <x v="393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33"/>
    <x v="2271"/>
    <x v="7"/>
    <x v="0"/>
    <x v="504"/>
    <x v="116"/>
    <x v="116"/>
    <x v="117"/>
    <x v="0"/>
    <x v="2"/>
    <x v="59"/>
    <x v="0"/>
    <x v="926"/>
    <x v="0"/>
    <x v="0"/>
    <x v="9"/>
    <x v="6"/>
  </r>
  <r>
    <x v="0"/>
    <x v="0"/>
    <x v="0"/>
    <x v="0"/>
    <x v="0"/>
    <x v="136"/>
    <x v="2272"/>
    <x v="7"/>
    <x v="0"/>
    <x v="532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59"/>
    <x v="1236"/>
    <x v="7"/>
    <x v="0"/>
    <x v="540"/>
    <x v="261"/>
    <x v="261"/>
    <x v="268"/>
    <x v="0"/>
    <x v="2"/>
    <x v="59"/>
    <x v="0"/>
    <x v="1068"/>
    <x v="0"/>
    <x v="0"/>
    <x v="9"/>
    <x v="6"/>
  </r>
  <r>
    <x v="0"/>
    <x v="0"/>
    <x v="0"/>
    <x v="0"/>
    <x v="0"/>
    <x v="160"/>
    <x v="324"/>
    <x v="7"/>
    <x v="0"/>
    <x v="228"/>
    <x v="510"/>
    <x v="510"/>
    <x v="517"/>
    <x v="0"/>
    <x v="2"/>
    <x v="59"/>
    <x v="0"/>
    <x v="1207"/>
    <x v="0"/>
    <x v="0"/>
    <x v="9"/>
    <x v="6"/>
  </r>
  <r>
    <x v="0"/>
    <x v="0"/>
    <x v="0"/>
    <x v="0"/>
    <x v="0"/>
    <x v="161"/>
    <x v="2278"/>
    <x v="7"/>
    <x v="0"/>
    <x v="566"/>
    <x v="102"/>
    <x v="102"/>
    <x v="103"/>
    <x v="0"/>
    <x v="2"/>
    <x v="59"/>
    <x v="0"/>
    <x v="885"/>
    <x v="0"/>
    <x v="0"/>
    <x v="9"/>
    <x v="6"/>
  </r>
  <r>
    <x v="0"/>
    <x v="0"/>
    <x v="0"/>
    <x v="0"/>
    <x v="0"/>
    <x v="162"/>
    <x v="2710"/>
    <x v="7"/>
    <x v="0"/>
    <x v="188"/>
    <x v="15"/>
    <x v="15"/>
    <x v="16"/>
    <x v="0"/>
    <x v="2"/>
    <x v="59"/>
    <x v="0"/>
    <x v="232"/>
    <x v="0"/>
    <x v="0"/>
    <x v="9"/>
    <x v="6"/>
  </r>
  <r>
    <x v="0"/>
    <x v="0"/>
    <x v="0"/>
    <x v="0"/>
    <x v="0"/>
    <x v="164"/>
    <x v="2712"/>
    <x v="7"/>
    <x v="0"/>
    <x v="229"/>
    <x v="574"/>
    <x v="574"/>
    <x v="581"/>
    <x v="0"/>
    <x v="2"/>
    <x v="59"/>
    <x v="0"/>
    <x v="1255"/>
    <x v="0"/>
    <x v="0"/>
    <x v="9"/>
    <x v="6"/>
  </r>
  <r>
    <x v="0"/>
    <x v="0"/>
    <x v="0"/>
    <x v="0"/>
    <x v="0"/>
    <x v="165"/>
    <x v="2276"/>
    <x v="7"/>
    <x v="0"/>
    <x v="25"/>
    <x v="607"/>
    <x v="607"/>
    <x v="614"/>
    <x v="0"/>
    <x v="2"/>
    <x v="59"/>
    <x v="0"/>
    <x v="1284"/>
    <x v="0"/>
    <x v="0"/>
    <x v="9"/>
    <x v="6"/>
  </r>
  <r>
    <x v="0"/>
    <x v="0"/>
    <x v="0"/>
    <x v="0"/>
    <x v="0"/>
    <x v="167"/>
    <x v="2277"/>
    <x v="7"/>
    <x v="0"/>
    <x v="528"/>
    <x v="40"/>
    <x v="40"/>
    <x v="41"/>
    <x v="0"/>
    <x v="2"/>
    <x v="59"/>
    <x v="0"/>
    <x v="327"/>
    <x v="0"/>
    <x v="0"/>
    <x v="9"/>
    <x v="6"/>
  </r>
  <r>
    <x v="0"/>
    <x v="3"/>
    <x v="0"/>
    <x v="1"/>
    <x v="0"/>
    <x v="300"/>
    <x v="2240"/>
    <x v="17"/>
    <x v="0"/>
    <x v="249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01"/>
    <x v="772"/>
    <x v="17"/>
    <x v="0"/>
    <x v="249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02"/>
    <x v="2241"/>
    <x v="17"/>
    <x v="0"/>
    <x v="249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03"/>
    <x v="773"/>
    <x v="17"/>
    <x v="0"/>
    <x v="249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04"/>
    <x v="2242"/>
    <x v="17"/>
    <x v="0"/>
    <x v="249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05"/>
    <x v="774"/>
    <x v="17"/>
    <x v="0"/>
    <x v="249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06"/>
    <x v="1033"/>
    <x v="17"/>
    <x v="0"/>
    <x v="262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07"/>
    <x v="1034"/>
    <x v="17"/>
    <x v="0"/>
    <x v="262"/>
    <x v="625"/>
    <x v="625"/>
    <x v="0"/>
    <x v="0"/>
    <x v="4"/>
    <x v="59"/>
    <x v="0"/>
    <x v="2"/>
    <x v="0"/>
    <x v="0"/>
    <x v="23"/>
    <x v="11"/>
  </r>
  <r>
    <x v="0"/>
    <x v="3"/>
    <x v="0"/>
    <x v="1"/>
    <x v="0"/>
    <x v="308"/>
    <x v="2243"/>
    <x v="17"/>
    <x v="0"/>
    <x v="272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09"/>
    <x v="2244"/>
    <x v="17"/>
    <x v="0"/>
    <x v="272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10"/>
    <x v="2245"/>
    <x v="17"/>
    <x v="0"/>
    <x v="272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11"/>
    <x v="1230"/>
    <x v="17"/>
    <x v="0"/>
    <x v="272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12"/>
    <x v="2246"/>
    <x v="17"/>
    <x v="0"/>
    <x v="272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13"/>
    <x v="1231"/>
    <x v="17"/>
    <x v="0"/>
    <x v="272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14"/>
    <x v="1035"/>
    <x v="17"/>
    <x v="0"/>
    <x v="265"/>
    <x v="610"/>
    <x v="610"/>
    <x v="617"/>
    <x v="0"/>
    <x v="4"/>
    <x v="59"/>
    <x v="0"/>
    <x v="1288"/>
    <x v="0"/>
    <x v="0"/>
    <x v="23"/>
    <x v="11"/>
  </r>
  <r>
    <x v="0"/>
    <x v="3"/>
    <x v="0"/>
    <x v="1"/>
    <x v="0"/>
    <x v="315"/>
    <x v="1036"/>
    <x v="17"/>
    <x v="0"/>
    <x v="265"/>
    <x v="610"/>
    <x v="610"/>
    <x v="617"/>
    <x v="0"/>
    <x v="4"/>
    <x v="59"/>
    <x v="0"/>
    <x v="1288"/>
    <x v="0"/>
    <x v="0"/>
    <x v="23"/>
    <x v="11"/>
  </r>
  <r>
    <x v="0"/>
    <x v="3"/>
    <x v="0"/>
    <x v="1"/>
    <x v="0"/>
    <x v="316"/>
    <x v="1717"/>
    <x v="17"/>
    <x v="0"/>
    <x v="265"/>
    <x v="610"/>
    <x v="610"/>
    <x v="617"/>
    <x v="0"/>
    <x v="4"/>
    <x v="59"/>
    <x v="0"/>
    <x v="1288"/>
    <x v="0"/>
    <x v="0"/>
    <x v="23"/>
    <x v="11"/>
  </r>
  <r>
    <x v="0"/>
    <x v="3"/>
    <x v="0"/>
    <x v="1"/>
    <x v="0"/>
    <x v="317"/>
    <x v="1037"/>
    <x v="17"/>
    <x v="0"/>
    <x v="265"/>
    <x v="610"/>
    <x v="610"/>
    <x v="617"/>
    <x v="0"/>
    <x v="4"/>
    <x v="59"/>
    <x v="0"/>
    <x v="1288"/>
    <x v="0"/>
    <x v="0"/>
    <x v="23"/>
    <x v="11"/>
  </r>
  <r>
    <x v="0"/>
    <x v="3"/>
    <x v="0"/>
    <x v="1"/>
    <x v="0"/>
    <x v="318"/>
    <x v="1038"/>
    <x v="17"/>
    <x v="0"/>
    <x v="265"/>
    <x v="610"/>
    <x v="610"/>
    <x v="617"/>
    <x v="0"/>
    <x v="4"/>
    <x v="59"/>
    <x v="0"/>
    <x v="1288"/>
    <x v="0"/>
    <x v="0"/>
    <x v="23"/>
    <x v="11"/>
  </r>
  <r>
    <x v="0"/>
    <x v="3"/>
    <x v="0"/>
    <x v="1"/>
    <x v="0"/>
    <x v="319"/>
    <x v="1232"/>
    <x v="17"/>
    <x v="0"/>
    <x v="420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20"/>
    <x v="775"/>
    <x v="17"/>
    <x v="0"/>
    <x v="420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21"/>
    <x v="1718"/>
    <x v="17"/>
    <x v="0"/>
    <x v="420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22"/>
    <x v="776"/>
    <x v="17"/>
    <x v="0"/>
    <x v="251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23"/>
    <x v="777"/>
    <x v="17"/>
    <x v="0"/>
    <x v="251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24"/>
    <x v="1719"/>
    <x v="17"/>
    <x v="0"/>
    <x v="252"/>
    <x v="630"/>
    <x v="630"/>
    <x v="637"/>
    <x v="0"/>
    <x v="4"/>
    <x v="59"/>
    <x v="0"/>
    <x v="1304"/>
    <x v="0"/>
    <x v="0"/>
    <x v="23"/>
    <x v="11"/>
  </r>
  <r>
    <x v="0"/>
    <x v="3"/>
    <x v="0"/>
    <x v="1"/>
    <x v="0"/>
    <x v="325"/>
    <x v="1720"/>
    <x v="17"/>
    <x v="0"/>
    <x v="264"/>
    <x v="630"/>
    <x v="630"/>
    <x v="637"/>
    <x v="0"/>
    <x v="4"/>
    <x v="59"/>
    <x v="0"/>
    <x v="1304"/>
    <x v="0"/>
    <x v="0"/>
    <x v="23"/>
    <x v="11"/>
  </r>
  <r>
    <x v="0"/>
    <x v="3"/>
    <x v="0"/>
    <x v="1"/>
    <x v="0"/>
    <x v="326"/>
    <x v="1721"/>
    <x v="17"/>
    <x v="0"/>
    <x v="264"/>
    <x v="630"/>
    <x v="630"/>
    <x v="637"/>
    <x v="0"/>
    <x v="4"/>
    <x v="59"/>
    <x v="0"/>
    <x v="1304"/>
    <x v="0"/>
    <x v="0"/>
    <x v="23"/>
    <x v="11"/>
  </r>
  <r>
    <x v="0"/>
    <x v="3"/>
    <x v="0"/>
    <x v="1"/>
    <x v="0"/>
    <x v="327"/>
    <x v="2464"/>
    <x v="17"/>
    <x v="0"/>
    <x v="420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28"/>
    <x v="1722"/>
    <x v="17"/>
    <x v="0"/>
    <x v="276"/>
    <x v="625"/>
    <x v="625"/>
    <x v="0"/>
    <x v="0"/>
    <x v="4"/>
    <x v="59"/>
    <x v="0"/>
    <x v="2"/>
    <x v="0"/>
    <x v="0"/>
    <x v="23"/>
    <x v="11"/>
  </r>
  <r>
    <x v="0"/>
    <x v="3"/>
    <x v="0"/>
    <x v="1"/>
    <x v="0"/>
    <x v="329"/>
    <x v="2247"/>
    <x v="17"/>
    <x v="0"/>
    <x v="266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30"/>
    <x v="2248"/>
    <x v="17"/>
    <x v="0"/>
    <x v="266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31"/>
    <x v="2249"/>
    <x v="17"/>
    <x v="0"/>
    <x v="266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32"/>
    <x v="2250"/>
    <x v="17"/>
    <x v="0"/>
    <x v="266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33"/>
    <x v="559"/>
    <x v="17"/>
    <x v="0"/>
    <x v="276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34"/>
    <x v="1723"/>
    <x v="17"/>
    <x v="0"/>
    <x v="276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35"/>
    <x v="2251"/>
    <x v="17"/>
    <x v="0"/>
    <x v="276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36"/>
    <x v="1724"/>
    <x v="17"/>
    <x v="0"/>
    <x v="276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37"/>
    <x v="2252"/>
    <x v="17"/>
    <x v="0"/>
    <x v="266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38"/>
    <x v="2253"/>
    <x v="17"/>
    <x v="0"/>
    <x v="266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39"/>
    <x v="560"/>
    <x v="17"/>
    <x v="0"/>
    <x v="261"/>
    <x v="629"/>
    <x v="629"/>
    <x v="636"/>
    <x v="0"/>
    <x v="4"/>
    <x v="59"/>
    <x v="0"/>
    <x v="1303"/>
    <x v="0"/>
    <x v="0"/>
    <x v="23"/>
    <x v="11"/>
  </r>
  <r>
    <x v="0"/>
    <x v="3"/>
    <x v="0"/>
    <x v="1"/>
    <x v="0"/>
    <x v="340"/>
    <x v="2254"/>
    <x v="17"/>
    <x v="0"/>
    <x v="420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41"/>
    <x v="1725"/>
    <x v="17"/>
    <x v="0"/>
    <x v="264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42"/>
    <x v="1726"/>
    <x v="17"/>
    <x v="0"/>
    <x v="264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43"/>
    <x v="2255"/>
    <x v="17"/>
    <x v="0"/>
    <x v="420"/>
    <x v="625"/>
    <x v="625"/>
    <x v="632"/>
    <x v="0"/>
    <x v="4"/>
    <x v="59"/>
    <x v="0"/>
    <x v="1299"/>
    <x v="0"/>
    <x v="0"/>
    <x v="23"/>
    <x v="11"/>
  </r>
  <r>
    <x v="0"/>
    <x v="3"/>
    <x v="0"/>
    <x v="1"/>
    <x v="0"/>
    <x v="344"/>
    <x v="1727"/>
    <x v="17"/>
    <x v="0"/>
    <x v="264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45"/>
    <x v="1728"/>
    <x v="17"/>
    <x v="0"/>
    <x v="264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46"/>
    <x v="1729"/>
    <x v="17"/>
    <x v="0"/>
    <x v="264"/>
    <x v="627"/>
    <x v="627"/>
    <x v="634"/>
    <x v="0"/>
    <x v="4"/>
    <x v="59"/>
    <x v="0"/>
    <x v="1301"/>
    <x v="0"/>
    <x v="0"/>
    <x v="23"/>
    <x v="11"/>
  </r>
  <r>
    <x v="0"/>
    <x v="3"/>
    <x v="0"/>
    <x v="1"/>
    <x v="0"/>
    <x v="347"/>
    <x v="2256"/>
    <x v="17"/>
    <x v="0"/>
    <x v="270"/>
    <x v="630"/>
    <x v="630"/>
    <x v="0"/>
    <x v="0"/>
    <x v="4"/>
    <x v="59"/>
    <x v="0"/>
    <x v="2"/>
    <x v="0"/>
    <x v="0"/>
    <x v="23"/>
    <x v="11"/>
  </r>
  <r>
    <x v="0"/>
    <x v="3"/>
    <x v="0"/>
    <x v="1"/>
    <x v="0"/>
    <x v="348"/>
    <x v="2705"/>
    <x v="17"/>
    <x v="0"/>
    <x v="270"/>
    <x v="630"/>
    <x v="630"/>
    <x v="0"/>
    <x v="0"/>
    <x v="4"/>
    <x v="59"/>
    <x v="0"/>
    <x v="2"/>
    <x v="0"/>
    <x v="0"/>
    <x v="23"/>
    <x v="11"/>
  </r>
  <r>
    <x v="0"/>
    <x v="0"/>
    <x v="0"/>
    <x v="0"/>
    <x v="0"/>
    <x v="169"/>
    <x v="2474"/>
    <x v="7"/>
    <x v="0"/>
    <x v="508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63"/>
    <x v="1736"/>
    <x v="7"/>
    <x v="0"/>
    <x v="444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68"/>
    <x v="566"/>
    <x v="7"/>
    <x v="0"/>
    <x v="297"/>
    <x v="43"/>
    <x v="43"/>
    <x v="44"/>
    <x v="0"/>
    <x v="2"/>
    <x v="59"/>
    <x v="0"/>
    <x v="330"/>
    <x v="0"/>
    <x v="0"/>
    <x v="9"/>
    <x v="6"/>
  </r>
  <r>
    <x v="0"/>
    <x v="0"/>
    <x v="0"/>
    <x v="0"/>
    <x v="0"/>
    <x v="170"/>
    <x v="1737"/>
    <x v="7"/>
    <x v="0"/>
    <x v="498"/>
    <x v="107"/>
    <x v="107"/>
    <x v="108"/>
    <x v="0"/>
    <x v="2"/>
    <x v="59"/>
    <x v="0"/>
    <x v="901"/>
    <x v="0"/>
    <x v="0"/>
    <x v="9"/>
    <x v="6"/>
  </r>
  <r>
    <x v="0"/>
    <x v="0"/>
    <x v="0"/>
    <x v="0"/>
    <x v="0"/>
    <x v="172"/>
    <x v="1048"/>
    <x v="7"/>
    <x v="0"/>
    <x v="102"/>
    <x v="82"/>
    <x v="82"/>
    <x v="83"/>
    <x v="0"/>
    <x v="2"/>
    <x v="59"/>
    <x v="0"/>
    <x v="785"/>
    <x v="0"/>
    <x v="0"/>
    <x v="9"/>
    <x v="6"/>
  </r>
  <r>
    <x v="0"/>
    <x v="0"/>
    <x v="0"/>
    <x v="0"/>
    <x v="0"/>
    <x v="174"/>
    <x v="323"/>
    <x v="7"/>
    <x v="0"/>
    <x v="305"/>
    <x v="226"/>
    <x v="226"/>
    <x v="233"/>
    <x v="0"/>
    <x v="2"/>
    <x v="59"/>
    <x v="0"/>
    <x v="1046"/>
    <x v="0"/>
    <x v="0"/>
    <x v="9"/>
    <x v="6"/>
  </r>
  <r>
    <x v="0"/>
    <x v="0"/>
    <x v="0"/>
    <x v="0"/>
    <x v="0"/>
    <x v="175"/>
    <x v="2275"/>
    <x v="7"/>
    <x v="0"/>
    <x v="43"/>
    <x v="72"/>
    <x v="72"/>
    <x v="73"/>
    <x v="0"/>
    <x v="2"/>
    <x v="59"/>
    <x v="0"/>
    <x v="703"/>
    <x v="0"/>
    <x v="0"/>
    <x v="9"/>
    <x v="6"/>
  </r>
  <r>
    <x v="0"/>
    <x v="0"/>
    <x v="0"/>
    <x v="0"/>
    <x v="0"/>
    <x v="176"/>
    <x v="2281"/>
    <x v="7"/>
    <x v="0"/>
    <x v="304"/>
    <x v="14"/>
    <x v="14"/>
    <x v="15"/>
    <x v="0"/>
    <x v="2"/>
    <x v="59"/>
    <x v="0"/>
    <x v="224"/>
    <x v="0"/>
    <x v="0"/>
    <x v="9"/>
    <x v="6"/>
  </r>
  <r>
    <x v="0"/>
    <x v="0"/>
    <x v="0"/>
    <x v="0"/>
    <x v="0"/>
    <x v="177"/>
    <x v="781"/>
    <x v="7"/>
    <x v="0"/>
    <x v="430"/>
    <x v="26"/>
    <x v="26"/>
    <x v="27"/>
    <x v="0"/>
    <x v="2"/>
    <x v="59"/>
    <x v="0"/>
    <x v="276"/>
    <x v="0"/>
    <x v="0"/>
    <x v="9"/>
    <x v="6"/>
  </r>
  <r>
    <x v="0"/>
    <x v="0"/>
    <x v="0"/>
    <x v="0"/>
    <x v="0"/>
    <x v="178"/>
    <x v="563"/>
    <x v="7"/>
    <x v="0"/>
    <x v="478"/>
    <x v="14"/>
    <x v="14"/>
    <x v="15"/>
    <x v="0"/>
    <x v="2"/>
    <x v="59"/>
    <x v="0"/>
    <x v="224"/>
    <x v="0"/>
    <x v="0"/>
    <x v="9"/>
    <x v="6"/>
  </r>
  <r>
    <x v="0"/>
    <x v="0"/>
    <x v="0"/>
    <x v="0"/>
    <x v="0"/>
    <x v="179"/>
    <x v="2711"/>
    <x v="7"/>
    <x v="0"/>
    <x v="293"/>
    <x v="597"/>
    <x v="597"/>
    <x v="604"/>
    <x v="0"/>
    <x v="2"/>
    <x v="59"/>
    <x v="0"/>
    <x v="1273"/>
    <x v="0"/>
    <x v="0"/>
    <x v="9"/>
    <x v="6"/>
  </r>
  <r>
    <x v="0"/>
    <x v="0"/>
    <x v="0"/>
    <x v="0"/>
    <x v="0"/>
    <x v="180"/>
    <x v="2274"/>
    <x v="7"/>
    <x v="0"/>
    <x v="100"/>
    <x v="25"/>
    <x v="25"/>
    <x v="26"/>
    <x v="0"/>
    <x v="2"/>
    <x v="59"/>
    <x v="0"/>
    <x v="272"/>
    <x v="0"/>
    <x v="0"/>
    <x v="9"/>
    <x v="6"/>
  </r>
  <r>
    <x v="0"/>
    <x v="0"/>
    <x v="0"/>
    <x v="0"/>
    <x v="0"/>
    <x v="181"/>
    <x v="2279"/>
    <x v="7"/>
    <x v="0"/>
    <x v="472"/>
    <x v="17"/>
    <x v="17"/>
    <x v="18"/>
    <x v="0"/>
    <x v="2"/>
    <x v="59"/>
    <x v="0"/>
    <x v="237"/>
    <x v="0"/>
    <x v="0"/>
    <x v="9"/>
    <x v="6"/>
  </r>
  <r>
    <x v="0"/>
    <x v="0"/>
    <x v="0"/>
    <x v="0"/>
    <x v="0"/>
    <x v="182"/>
    <x v="2280"/>
    <x v="7"/>
    <x v="0"/>
    <x v="238"/>
    <x v="495"/>
    <x v="495"/>
    <x v="502"/>
    <x v="0"/>
    <x v="2"/>
    <x v="59"/>
    <x v="0"/>
    <x v="1199"/>
    <x v="0"/>
    <x v="0"/>
    <x v="9"/>
    <x v="6"/>
  </r>
  <r>
    <x v="0"/>
    <x v="0"/>
    <x v="0"/>
    <x v="0"/>
    <x v="0"/>
    <x v="166"/>
    <x v="565"/>
    <x v="7"/>
    <x v="0"/>
    <x v="454"/>
    <x v="23"/>
    <x v="23"/>
    <x v="24"/>
    <x v="0"/>
    <x v="2"/>
    <x v="59"/>
    <x v="0"/>
    <x v="261"/>
    <x v="0"/>
    <x v="0"/>
    <x v="9"/>
    <x v="6"/>
  </r>
  <r>
    <x v="0"/>
    <x v="0"/>
    <x v="0"/>
    <x v="0"/>
    <x v="0"/>
    <x v="171"/>
    <x v="564"/>
    <x v="7"/>
    <x v="0"/>
    <x v="452"/>
    <x v="12"/>
    <x v="12"/>
    <x v="13"/>
    <x v="0"/>
    <x v="2"/>
    <x v="59"/>
    <x v="0"/>
    <x v="198"/>
    <x v="0"/>
    <x v="0"/>
    <x v="9"/>
    <x v="6"/>
  </r>
  <r>
    <x v="0"/>
    <x v="0"/>
    <x v="0"/>
    <x v="0"/>
    <x v="0"/>
    <x v="173"/>
    <x v="2273"/>
    <x v="7"/>
    <x v="0"/>
    <x v="2"/>
    <x v="13"/>
    <x v="13"/>
    <x v="14"/>
    <x v="0"/>
    <x v="2"/>
    <x v="59"/>
    <x v="0"/>
    <x v="204"/>
    <x v="0"/>
    <x v="0"/>
    <x v="9"/>
    <x v="6"/>
  </r>
  <r>
    <x v="1"/>
    <x v="6"/>
    <x v="0"/>
    <x v="4"/>
    <x v="0"/>
    <x v="2740"/>
    <x v="1745"/>
    <x v="32"/>
    <x v="0"/>
    <x v="495"/>
    <x v="658"/>
    <x v="658"/>
    <x v="665"/>
    <x v="0"/>
    <x v="6"/>
    <x v="59"/>
    <x v="0"/>
    <x v="1333"/>
    <x v="0"/>
    <x v="0"/>
    <x v="23"/>
    <x v="11"/>
  </r>
  <r>
    <x v="0"/>
    <x v="4"/>
    <x v="0"/>
    <x v="1"/>
    <x v="0"/>
    <x v="584"/>
    <x v="2363"/>
    <x v="20"/>
    <x v="0"/>
    <x v="126"/>
    <x v="617"/>
    <x v="617"/>
    <x v="624"/>
    <x v="0"/>
    <x v="4"/>
    <x v="59"/>
    <x v="0"/>
    <x v="1295"/>
    <x v="0"/>
    <x v="0"/>
    <x v="23"/>
    <x v="11"/>
  </r>
  <r>
    <x v="0"/>
    <x v="4"/>
    <x v="0"/>
    <x v="1"/>
    <x v="0"/>
    <x v="583"/>
    <x v="2362"/>
    <x v="20"/>
    <x v="0"/>
    <x v="126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581"/>
    <x v="1132"/>
    <x v="20"/>
    <x v="0"/>
    <x v="126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585"/>
    <x v="2607"/>
    <x v="20"/>
    <x v="0"/>
    <x v="126"/>
    <x v="518"/>
    <x v="518"/>
    <x v="525"/>
    <x v="0"/>
    <x v="4"/>
    <x v="59"/>
    <x v="0"/>
    <x v="1214"/>
    <x v="0"/>
    <x v="0"/>
    <x v="23"/>
    <x v="11"/>
  </r>
  <r>
    <x v="0"/>
    <x v="4"/>
    <x v="0"/>
    <x v="1"/>
    <x v="0"/>
    <x v="582"/>
    <x v="1133"/>
    <x v="20"/>
    <x v="0"/>
    <x v="126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900"/>
    <x v="2340"/>
    <x v="20"/>
    <x v="0"/>
    <x v="517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901"/>
    <x v="2339"/>
    <x v="20"/>
    <x v="0"/>
    <x v="518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10"/>
    <x v="1433"/>
    <x v="20"/>
    <x v="0"/>
    <x v="151"/>
    <x v="195"/>
    <x v="195"/>
    <x v="202"/>
    <x v="0"/>
    <x v="4"/>
    <x v="59"/>
    <x v="0"/>
    <x v="1029"/>
    <x v="0"/>
    <x v="0"/>
    <x v="23"/>
    <x v="11"/>
  </r>
  <r>
    <x v="0"/>
    <x v="4"/>
    <x v="0"/>
    <x v="1"/>
    <x v="0"/>
    <x v="780"/>
    <x v="444"/>
    <x v="20"/>
    <x v="0"/>
    <x v="356"/>
    <x v="289"/>
    <x v="289"/>
    <x v="296"/>
    <x v="0"/>
    <x v="4"/>
    <x v="59"/>
    <x v="0"/>
    <x v="1089"/>
    <x v="0"/>
    <x v="0"/>
    <x v="23"/>
    <x v="11"/>
  </r>
  <r>
    <x v="0"/>
    <x v="4"/>
    <x v="0"/>
    <x v="1"/>
    <x v="0"/>
    <x v="775"/>
    <x v="1997"/>
    <x v="20"/>
    <x v="0"/>
    <x v="356"/>
    <x v="176"/>
    <x v="176"/>
    <x v="183"/>
    <x v="0"/>
    <x v="4"/>
    <x v="59"/>
    <x v="0"/>
    <x v="1014"/>
    <x v="0"/>
    <x v="0"/>
    <x v="23"/>
    <x v="11"/>
  </r>
  <r>
    <x v="0"/>
    <x v="4"/>
    <x v="0"/>
    <x v="1"/>
    <x v="0"/>
    <x v="777"/>
    <x v="2621"/>
    <x v="20"/>
    <x v="0"/>
    <x v="356"/>
    <x v="615"/>
    <x v="615"/>
    <x v="622"/>
    <x v="0"/>
    <x v="4"/>
    <x v="59"/>
    <x v="0"/>
    <x v="1294"/>
    <x v="0"/>
    <x v="0"/>
    <x v="23"/>
    <x v="11"/>
  </r>
  <r>
    <x v="0"/>
    <x v="4"/>
    <x v="0"/>
    <x v="1"/>
    <x v="0"/>
    <x v="458"/>
    <x v="918"/>
    <x v="20"/>
    <x v="0"/>
    <x v="53"/>
    <x v="106"/>
    <x v="106"/>
    <x v="107"/>
    <x v="0"/>
    <x v="4"/>
    <x v="59"/>
    <x v="0"/>
    <x v="890"/>
    <x v="0"/>
    <x v="0"/>
    <x v="23"/>
    <x v="11"/>
  </r>
  <r>
    <x v="0"/>
    <x v="4"/>
    <x v="0"/>
    <x v="1"/>
    <x v="0"/>
    <x v="457"/>
    <x v="917"/>
    <x v="20"/>
    <x v="0"/>
    <x v="53"/>
    <x v="375"/>
    <x v="375"/>
    <x v="382"/>
    <x v="0"/>
    <x v="4"/>
    <x v="59"/>
    <x v="0"/>
    <x v="1141"/>
    <x v="0"/>
    <x v="0"/>
    <x v="23"/>
    <x v="11"/>
  </r>
  <r>
    <x v="0"/>
    <x v="4"/>
    <x v="0"/>
    <x v="1"/>
    <x v="0"/>
    <x v="913"/>
    <x v="1911"/>
    <x v="20"/>
    <x v="0"/>
    <x v="535"/>
    <x v="230"/>
    <x v="230"/>
    <x v="237"/>
    <x v="0"/>
    <x v="4"/>
    <x v="59"/>
    <x v="0"/>
    <x v="1049"/>
    <x v="0"/>
    <x v="0"/>
    <x v="23"/>
    <x v="11"/>
  </r>
  <r>
    <x v="0"/>
    <x v="4"/>
    <x v="0"/>
    <x v="1"/>
    <x v="0"/>
    <x v="884"/>
    <x v="1378"/>
    <x v="20"/>
    <x v="0"/>
    <x v="489"/>
    <x v="573"/>
    <x v="573"/>
    <x v="580"/>
    <x v="0"/>
    <x v="4"/>
    <x v="59"/>
    <x v="0"/>
    <x v="1252"/>
    <x v="0"/>
    <x v="0"/>
    <x v="23"/>
    <x v="11"/>
  </r>
  <r>
    <x v="0"/>
    <x v="4"/>
    <x v="0"/>
    <x v="1"/>
    <x v="0"/>
    <x v="362"/>
    <x v="909"/>
    <x v="20"/>
    <x v="0"/>
    <x v="8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61"/>
    <x v="1142"/>
    <x v="20"/>
    <x v="0"/>
    <x v="193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676"/>
    <x v="1443"/>
    <x v="20"/>
    <x v="0"/>
    <x v="200"/>
    <x v="294"/>
    <x v="294"/>
    <x v="301"/>
    <x v="0"/>
    <x v="4"/>
    <x v="59"/>
    <x v="0"/>
    <x v="1093"/>
    <x v="0"/>
    <x v="0"/>
    <x v="23"/>
    <x v="11"/>
  </r>
  <r>
    <x v="0"/>
    <x v="4"/>
    <x v="0"/>
    <x v="1"/>
    <x v="0"/>
    <x v="426"/>
    <x v="1928"/>
    <x v="20"/>
    <x v="0"/>
    <x v="44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427"/>
    <x v="1929"/>
    <x v="20"/>
    <x v="0"/>
    <x v="44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430"/>
    <x v="1932"/>
    <x v="20"/>
    <x v="0"/>
    <x v="44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745"/>
    <x v="1460"/>
    <x v="20"/>
    <x v="0"/>
    <x v="285"/>
    <x v="144"/>
    <x v="144"/>
    <x v="151"/>
    <x v="0"/>
    <x v="4"/>
    <x v="59"/>
    <x v="0"/>
    <x v="989"/>
    <x v="0"/>
    <x v="0"/>
    <x v="23"/>
    <x v="11"/>
  </r>
  <r>
    <x v="0"/>
    <x v="4"/>
    <x v="0"/>
    <x v="1"/>
    <x v="0"/>
    <x v="571"/>
    <x v="430"/>
    <x v="20"/>
    <x v="0"/>
    <x v="120"/>
    <x v="591"/>
    <x v="591"/>
    <x v="598"/>
    <x v="0"/>
    <x v="4"/>
    <x v="59"/>
    <x v="0"/>
    <x v="1269"/>
    <x v="0"/>
    <x v="0"/>
    <x v="23"/>
    <x v="11"/>
  </r>
  <r>
    <x v="0"/>
    <x v="4"/>
    <x v="0"/>
    <x v="1"/>
    <x v="0"/>
    <x v="575"/>
    <x v="2605"/>
    <x v="20"/>
    <x v="0"/>
    <x v="120"/>
    <x v="217"/>
    <x v="217"/>
    <x v="224"/>
    <x v="0"/>
    <x v="4"/>
    <x v="59"/>
    <x v="0"/>
    <x v="1042"/>
    <x v="0"/>
    <x v="0"/>
    <x v="23"/>
    <x v="11"/>
  </r>
  <r>
    <x v="0"/>
    <x v="4"/>
    <x v="0"/>
    <x v="1"/>
    <x v="0"/>
    <x v="491"/>
    <x v="922"/>
    <x v="20"/>
    <x v="0"/>
    <x v="71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490"/>
    <x v="921"/>
    <x v="20"/>
    <x v="0"/>
    <x v="71"/>
    <x v="492"/>
    <x v="492"/>
    <x v="499"/>
    <x v="0"/>
    <x v="4"/>
    <x v="59"/>
    <x v="0"/>
    <x v="1195"/>
    <x v="0"/>
    <x v="0"/>
    <x v="23"/>
    <x v="11"/>
  </r>
  <r>
    <x v="0"/>
    <x v="4"/>
    <x v="0"/>
    <x v="1"/>
    <x v="0"/>
    <x v="605"/>
    <x v="1432"/>
    <x v="20"/>
    <x v="0"/>
    <x v="140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606"/>
    <x v="1969"/>
    <x v="20"/>
    <x v="0"/>
    <x v="140"/>
    <x v="212"/>
    <x v="212"/>
    <x v="219"/>
    <x v="0"/>
    <x v="4"/>
    <x v="59"/>
    <x v="0"/>
    <x v="1038"/>
    <x v="0"/>
    <x v="0"/>
    <x v="23"/>
    <x v="11"/>
  </r>
  <r>
    <x v="0"/>
    <x v="4"/>
    <x v="0"/>
    <x v="1"/>
    <x v="0"/>
    <x v="576"/>
    <x v="644"/>
    <x v="20"/>
    <x v="0"/>
    <x v="120"/>
    <x v="217"/>
    <x v="217"/>
    <x v="224"/>
    <x v="0"/>
    <x v="4"/>
    <x v="59"/>
    <x v="0"/>
    <x v="1042"/>
    <x v="0"/>
    <x v="0"/>
    <x v="23"/>
    <x v="11"/>
  </r>
  <r>
    <x v="0"/>
    <x v="4"/>
    <x v="0"/>
    <x v="1"/>
    <x v="0"/>
    <x v="869"/>
    <x v="630"/>
    <x v="20"/>
    <x v="0"/>
    <x v="483"/>
    <x v="81"/>
    <x v="81"/>
    <x v="82"/>
    <x v="0"/>
    <x v="4"/>
    <x v="59"/>
    <x v="0"/>
    <x v="784"/>
    <x v="0"/>
    <x v="0"/>
    <x v="23"/>
    <x v="11"/>
  </r>
  <r>
    <x v="0"/>
    <x v="4"/>
    <x v="0"/>
    <x v="1"/>
    <x v="0"/>
    <x v="868"/>
    <x v="631"/>
    <x v="20"/>
    <x v="0"/>
    <x v="483"/>
    <x v="78"/>
    <x v="78"/>
    <x v="79"/>
    <x v="0"/>
    <x v="4"/>
    <x v="59"/>
    <x v="0"/>
    <x v="760"/>
    <x v="0"/>
    <x v="0"/>
    <x v="23"/>
    <x v="11"/>
  </r>
  <r>
    <x v="0"/>
    <x v="4"/>
    <x v="0"/>
    <x v="1"/>
    <x v="0"/>
    <x v="466"/>
    <x v="2356"/>
    <x v="20"/>
    <x v="0"/>
    <x v="59"/>
    <x v="294"/>
    <x v="294"/>
    <x v="301"/>
    <x v="0"/>
    <x v="4"/>
    <x v="59"/>
    <x v="0"/>
    <x v="1093"/>
    <x v="0"/>
    <x v="0"/>
    <x v="23"/>
    <x v="11"/>
  </r>
  <r>
    <x v="0"/>
    <x v="4"/>
    <x v="0"/>
    <x v="1"/>
    <x v="0"/>
    <x v="578"/>
    <x v="2606"/>
    <x v="20"/>
    <x v="0"/>
    <x v="123"/>
    <x v="350"/>
    <x v="350"/>
    <x v="357"/>
    <x v="0"/>
    <x v="4"/>
    <x v="59"/>
    <x v="0"/>
    <x v="1130"/>
    <x v="0"/>
    <x v="0"/>
    <x v="23"/>
    <x v="11"/>
  </r>
  <r>
    <x v="0"/>
    <x v="4"/>
    <x v="0"/>
    <x v="1"/>
    <x v="0"/>
    <x v="579"/>
    <x v="645"/>
    <x v="20"/>
    <x v="0"/>
    <x v="123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577"/>
    <x v="930"/>
    <x v="20"/>
    <x v="0"/>
    <x v="123"/>
    <x v="553"/>
    <x v="553"/>
    <x v="560"/>
    <x v="0"/>
    <x v="4"/>
    <x v="59"/>
    <x v="0"/>
    <x v="1240"/>
    <x v="0"/>
    <x v="0"/>
    <x v="23"/>
    <x v="11"/>
  </r>
  <r>
    <x v="0"/>
    <x v="4"/>
    <x v="0"/>
    <x v="1"/>
    <x v="0"/>
    <x v="570"/>
    <x v="1968"/>
    <x v="20"/>
    <x v="0"/>
    <x v="120"/>
    <x v="591"/>
    <x v="591"/>
    <x v="598"/>
    <x v="0"/>
    <x v="4"/>
    <x v="59"/>
    <x v="0"/>
    <x v="1269"/>
    <x v="0"/>
    <x v="0"/>
    <x v="23"/>
    <x v="11"/>
  </r>
  <r>
    <x v="0"/>
    <x v="4"/>
    <x v="0"/>
    <x v="1"/>
    <x v="0"/>
    <x v="569"/>
    <x v="1967"/>
    <x v="20"/>
    <x v="0"/>
    <x v="120"/>
    <x v="591"/>
    <x v="591"/>
    <x v="598"/>
    <x v="0"/>
    <x v="4"/>
    <x v="59"/>
    <x v="0"/>
    <x v="1269"/>
    <x v="0"/>
    <x v="0"/>
    <x v="23"/>
    <x v="11"/>
  </r>
  <r>
    <x v="0"/>
    <x v="4"/>
    <x v="0"/>
    <x v="1"/>
    <x v="0"/>
    <x v="574"/>
    <x v="2604"/>
    <x v="20"/>
    <x v="0"/>
    <x v="120"/>
    <x v="591"/>
    <x v="591"/>
    <x v="598"/>
    <x v="0"/>
    <x v="4"/>
    <x v="59"/>
    <x v="0"/>
    <x v="1269"/>
    <x v="0"/>
    <x v="0"/>
    <x v="23"/>
    <x v="11"/>
  </r>
  <r>
    <x v="0"/>
    <x v="4"/>
    <x v="0"/>
    <x v="1"/>
    <x v="0"/>
    <x v="573"/>
    <x v="643"/>
    <x v="20"/>
    <x v="0"/>
    <x v="120"/>
    <x v="591"/>
    <x v="591"/>
    <x v="598"/>
    <x v="0"/>
    <x v="4"/>
    <x v="59"/>
    <x v="0"/>
    <x v="1269"/>
    <x v="0"/>
    <x v="0"/>
    <x v="23"/>
    <x v="11"/>
  </r>
  <r>
    <x v="0"/>
    <x v="4"/>
    <x v="0"/>
    <x v="1"/>
    <x v="0"/>
    <x v="820"/>
    <x v="958"/>
    <x v="20"/>
    <x v="0"/>
    <x v="423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734"/>
    <x v="1456"/>
    <x v="20"/>
    <x v="0"/>
    <x v="245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33"/>
    <x v="1455"/>
    <x v="20"/>
    <x v="0"/>
    <x v="245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36"/>
    <x v="1458"/>
    <x v="20"/>
    <x v="0"/>
    <x v="245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35"/>
    <x v="1457"/>
    <x v="20"/>
    <x v="0"/>
    <x v="245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51"/>
    <x v="435"/>
    <x v="20"/>
    <x v="0"/>
    <x v="183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675"/>
    <x v="2612"/>
    <x v="20"/>
    <x v="0"/>
    <x v="200"/>
    <x v="294"/>
    <x v="294"/>
    <x v="301"/>
    <x v="0"/>
    <x v="4"/>
    <x v="59"/>
    <x v="0"/>
    <x v="1093"/>
    <x v="0"/>
    <x v="0"/>
    <x v="23"/>
    <x v="11"/>
  </r>
  <r>
    <x v="0"/>
    <x v="4"/>
    <x v="0"/>
    <x v="1"/>
    <x v="0"/>
    <x v="652"/>
    <x v="436"/>
    <x v="20"/>
    <x v="0"/>
    <x v="183"/>
    <x v="405"/>
    <x v="405"/>
    <x v="412"/>
    <x v="0"/>
    <x v="4"/>
    <x v="59"/>
    <x v="0"/>
    <x v="1158"/>
    <x v="0"/>
    <x v="0"/>
    <x v="23"/>
    <x v="11"/>
  </r>
  <r>
    <x v="0"/>
    <x v="4"/>
    <x v="0"/>
    <x v="1"/>
    <x v="0"/>
    <x v="922"/>
    <x v="402"/>
    <x v="20"/>
    <x v="0"/>
    <x v="565"/>
    <x v="294"/>
    <x v="294"/>
    <x v="301"/>
    <x v="0"/>
    <x v="4"/>
    <x v="59"/>
    <x v="0"/>
    <x v="1093"/>
    <x v="0"/>
    <x v="0"/>
    <x v="23"/>
    <x v="11"/>
  </r>
  <r>
    <x v="0"/>
    <x v="4"/>
    <x v="0"/>
    <x v="1"/>
    <x v="0"/>
    <x v="821"/>
    <x v="959"/>
    <x v="20"/>
    <x v="0"/>
    <x v="423"/>
    <x v="290"/>
    <x v="290"/>
    <x v="297"/>
    <x v="0"/>
    <x v="4"/>
    <x v="59"/>
    <x v="0"/>
    <x v="1090"/>
    <x v="0"/>
    <x v="0"/>
    <x v="23"/>
    <x v="11"/>
  </r>
  <r>
    <x v="0"/>
    <x v="4"/>
    <x v="0"/>
    <x v="1"/>
    <x v="0"/>
    <x v="822"/>
    <x v="960"/>
    <x v="20"/>
    <x v="0"/>
    <x v="423"/>
    <x v="155"/>
    <x v="155"/>
    <x v="162"/>
    <x v="0"/>
    <x v="4"/>
    <x v="59"/>
    <x v="0"/>
    <x v="998"/>
    <x v="0"/>
    <x v="0"/>
    <x v="23"/>
    <x v="11"/>
  </r>
  <r>
    <x v="0"/>
    <x v="4"/>
    <x v="0"/>
    <x v="1"/>
    <x v="0"/>
    <x v="888"/>
    <x v="1917"/>
    <x v="20"/>
    <x v="0"/>
    <x v="493"/>
    <x v="523"/>
    <x v="523"/>
    <x v="530"/>
    <x v="0"/>
    <x v="4"/>
    <x v="59"/>
    <x v="0"/>
    <x v="1217"/>
    <x v="0"/>
    <x v="0"/>
    <x v="23"/>
    <x v="11"/>
  </r>
  <r>
    <x v="0"/>
    <x v="4"/>
    <x v="0"/>
    <x v="1"/>
    <x v="0"/>
    <x v="739"/>
    <x v="1993"/>
    <x v="20"/>
    <x v="0"/>
    <x v="281"/>
    <x v="171"/>
    <x v="171"/>
    <x v="178"/>
    <x v="0"/>
    <x v="4"/>
    <x v="59"/>
    <x v="0"/>
    <x v="1011"/>
    <x v="0"/>
    <x v="0"/>
    <x v="23"/>
    <x v="11"/>
  </r>
  <r>
    <x v="0"/>
    <x v="4"/>
    <x v="0"/>
    <x v="1"/>
    <x v="0"/>
    <x v="738"/>
    <x v="1992"/>
    <x v="20"/>
    <x v="0"/>
    <x v="28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29"/>
    <x v="1972"/>
    <x v="20"/>
    <x v="0"/>
    <x v="167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548"/>
    <x v="2600"/>
    <x v="20"/>
    <x v="0"/>
    <x v="112"/>
    <x v="217"/>
    <x v="217"/>
    <x v="224"/>
    <x v="0"/>
    <x v="4"/>
    <x v="59"/>
    <x v="0"/>
    <x v="1042"/>
    <x v="0"/>
    <x v="0"/>
    <x v="23"/>
    <x v="11"/>
  </r>
  <r>
    <x v="0"/>
    <x v="4"/>
    <x v="0"/>
    <x v="1"/>
    <x v="0"/>
    <x v="867"/>
    <x v="1919"/>
    <x v="20"/>
    <x v="0"/>
    <x v="480"/>
    <x v="292"/>
    <x v="292"/>
    <x v="299"/>
    <x v="0"/>
    <x v="4"/>
    <x v="59"/>
    <x v="0"/>
    <x v="1092"/>
    <x v="0"/>
    <x v="0"/>
    <x v="23"/>
    <x v="11"/>
  </r>
  <r>
    <x v="0"/>
    <x v="4"/>
    <x v="0"/>
    <x v="1"/>
    <x v="0"/>
    <x v="628"/>
    <x v="1971"/>
    <x v="20"/>
    <x v="0"/>
    <x v="167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670"/>
    <x v="942"/>
    <x v="20"/>
    <x v="0"/>
    <x v="196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379"/>
    <x v="1922"/>
    <x v="20"/>
    <x v="0"/>
    <x v="20"/>
    <x v="298"/>
    <x v="298"/>
    <x v="305"/>
    <x v="0"/>
    <x v="4"/>
    <x v="59"/>
    <x v="0"/>
    <x v="1097"/>
    <x v="0"/>
    <x v="0"/>
    <x v="23"/>
    <x v="11"/>
  </r>
  <r>
    <x v="0"/>
    <x v="4"/>
    <x v="0"/>
    <x v="1"/>
    <x v="0"/>
    <x v="877"/>
    <x v="412"/>
    <x v="20"/>
    <x v="0"/>
    <x v="487"/>
    <x v="326"/>
    <x v="326"/>
    <x v="333"/>
    <x v="0"/>
    <x v="4"/>
    <x v="59"/>
    <x v="0"/>
    <x v="1115"/>
    <x v="0"/>
    <x v="0"/>
    <x v="23"/>
    <x v="11"/>
  </r>
  <r>
    <x v="0"/>
    <x v="4"/>
    <x v="0"/>
    <x v="1"/>
    <x v="0"/>
    <x v="672"/>
    <x v="1974"/>
    <x v="20"/>
    <x v="0"/>
    <x v="198"/>
    <x v="163"/>
    <x v="163"/>
    <x v="170"/>
    <x v="0"/>
    <x v="4"/>
    <x v="59"/>
    <x v="0"/>
    <x v="1005"/>
    <x v="0"/>
    <x v="0"/>
    <x v="23"/>
    <x v="11"/>
  </r>
  <r>
    <x v="0"/>
    <x v="4"/>
    <x v="0"/>
    <x v="1"/>
    <x v="0"/>
    <x v="909"/>
    <x v="405"/>
    <x v="20"/>
    <x v="0"/>
    <x v="533"/>
    <x v="356"/>
    <x v="356"/>
    <x v="363"/>
    <x v="0"/>
    <x v="4"/>
    <x v="59"/>
    <x v="0"/>
    <x v="1132"/>
    <x v="0"/>
    <x v="0"/>
    <x v="23"/>
    <x v="11"/>
  </r>
  <r>
    <x v="0"/>
    <x v="4"/>
    <x v="0"/>
    <x v="1"/>
    <x v="0"/>
    <x v="671"/>
    <x v="943"/>
    <x v="20"/>
    <x v="0"/>
    <x v="196"/>
    <x v="580"/>
    <x v="580"/>
    <x v="587"/>
    <x v="0"/>
    <x v="4"/>
    <x v="59"/>
    <x v="0"/>
    <x v="1264"/>
    <x v="0"/>
    <x v="0"/>
    <x v="23"/>
    <x v="11"/>
  </r>
  <r>
    <x v="0"/>
    <x v="4"/>
    <x v="0"/>
    <x v="1"/>
    <x v="0"/>
    <x v="630"/>
    <x v="2611"/>
    <x v="20"/>
    <x v="0"/>
    <x v="170"/>
    <x v="364"/>
    <x v="364"/>
    <x v="371"/>
    <x v="0"/>
    <x v="4"/>
    <x v="59"/>
    <x v="0"/>
    <x v="1136"/>
    <x v="0"/>
    <x v="0"/>
    <x v="23"/>
    <x v="11"/>
  </r>
  <r>
    <x v="0"/>
    <x v="4"/>
    <x v="0"/>
    <x v="1"/>
    <x v="0"/>
    <x v="561"/>
    <x v="927"/>
    <x v="20"/>
    <x v="0"/>
    <x v="117"/>
    <x v="87"/>
    <x v="87"/>
    <x v="88"/>
    <x v="0"/>
    <x v="4"/>
    <x v="59"/>
    <x v="0"/>
    <x v="818"/>
    <x v="0"/>
    <x v="0"/>
    <x v="23"/>
    <x v="11"/>
  </r>
  <r>
    <x v="0"/>
    <x v="4"/>
    <x v="0"/>
    <x v="1"/>
    <x v="0"/>
    <x v="519"/>
    <x v="1402"/>
    <x v="20"/>
    <x v="0"/>
    <x v="89"/>
    <x v="205"/>
    <x v="205"/>
    <x v="212"/>
    <x v="0"/>
    <x v="4"/>
    <x v="59"/>
    <x v="0"/>
    <x v="1033"/>
    <x v="0"/>
    <x v="0"/>
    <x v="23"/>
    <x v="11"/>
  </r>
  <r>
    <x v="0"/>
    <x v="4"/>
    <x v="0"/>
    <x v="1"/>
    <x v="0"/>
    <x v="502"/>
    <x v="1956"/>
    <x v="20"/>
    <x v="0"/>
    <x v="80"/>
    <x v="294"/>
    <x v="294"/>
    <x v="301"/>
    <x v="0"/>
    <x v="4"/>
    <x v="59"/>
    <x v="0"/>
    <x v="1093"/>
    <x v="0"/>
    <x v="0"/>
    <x v="23"/>
    <x v="11"/>
  </r>
  <r>
    <x v="0"/>
    <x v="4"/>
    <x v="0"/>
    <x v="1"/>
    <x v="0"/>
    <x v="503"/>
    <x v="1130"/>
    <x v="20"/>
    <x v="0"/>
    <x v="80"/>
    <x v="262"/>
    <x v="262"/>
    <x v="269"/>
    <x v="0"/>
    <x v="4"/>
    <x v="59"/>
    <x v="0"/>
    <x v="1070"/>
    <x v="0"/>
    <x v="0"/>
    <x v="23"/>
    <x v="11"/>
  </r>
  <r>
    <x v="0"/>
    <x v="4"/>
    <x v="0"/>
    <x v="1"/>
    <x v="0"/>
    <x v="549"/>
    <x v="2601"/>
    <x v="20"/>
    <x v="0"/>
    <x v="112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840"/>
    <x v="1163"/>
    <x v="20"/>
    <x v="0"/>
    <x v="448"/>
    <x v="348"/>
    <x v="348"/>
    <x v="355"/>
    <x v="0"/>
    <x v="4"/>
    <x v="59"/>
    <x v="0"/>
    <x v="1128"/>
    <x v="0"/>
    <x v="0"/>
    <x v="23"/>
    <x v="11"/>
  </r>
  <r>
    <x v="0"/>
    <x v="4"/>
    <x v="0"/>
    <x v="1"/>
    <x v="0"/>
    <x v="846"/>
    <x v="2629"/>
    <x v="20"/>
    <x v="0"/>
    <x v="453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718"/>
    <x v="1452"/>
    <x v="20"/>
    <x v="0"/>
    <x v="225"/>
    <x v="210"/>
    <x v="210"/>
    <x v="217"/>
    <x v="0"/>
    <x v="4"/>
    <x v="59"/>
    <x v="0"/>
    <x v="1037"/>
    <x v="0"/>
    <x v="0"/>
    <x v="23"/>
    <x v="11"/>
  </r>
  <r>
    <x v="0"/>
    <x v="4"/>
    <x v="0"/>
    <x v="1"/>
    <x v="0"/>
    <x v="719"/>
    <x v="1986"/>
    <x v="20"/>
    <x v="0"/>
    <x v="225"/>
    <x v="188"/>
    <x v="188"/>
    <x v="195"/>
    <x v="0"/>
    <x v="4"/>
    <x v="59"/>
    <x v="0"/>
    <x v="1023"/>
    <x v="0"/>
    <x v="0"/>
    <x v="23"/>
    <x v="11"/>
  </r>
  <r>
    <x v="0"/>
    <x v="4"/>
    <x v="0"/>
    <x v="1"/>
    <x v="0"/>
    <x v="720"/>
    <x v="1987"/>
    <x v="20"/>
    <x v="0"/>
    <x v="225"/>
    <x v="188"/>
    <x v="188"/>
    <x v="195"/>
    <x v="0"/>
    <x v="4"/>
    <x v="59"/>
    <x v="0"/>
    <x v="1023"/>
    <x v="0"/>
    <x v="0"/>
    <x v="23"/>
    <x v="11"/>
  </r>
  <r>
    <x v="0"/>
    <x v="4"/>
    <x v="0"/>
    <x v="1"/>
    <x v="0"/>
    <x v="588"/>
    <x v="1424"/>
    <x v="20"/>
    <x v="0"/>
    <x v="129"/>
    <x v="612"/>
    <x v="612"/>
    <x v="619"/>
    <x v="0"/>
    <x v="4"/>
    <x v="59"/>
    <x v="0"/>
    <x v="1292"/>
    <x v="0"/>
    <x v="0"/>
    <x v="23"/>
    <x v="11"/>
  </r>
  <r>
    <x v="0"/>
    <x v="4"/>
    <x v="0"/>
    <x v="1"/>
    <x v="0"/>
    <x v="589"/>
    <x v="1425"/>
    <x v="20"/>
    <x v="0"/>
    <x v="129"/>
    <x v="269"/>
    <x v="269"/>
    <x v="276"/>
    <x v="0"/>
    <x v="4"/>
    <x v="59"/>
    <x v="0"/>
    <x v="1075"/>
    <x v="0"/>
    <x v="0"/>
    <x v="23"/>
    <x v="11"/>
  </r>
  <r>
    <x v="0"/>
    <x v="4"/>
    <x v="0"/>
    <x v="1"/>
    <x v="0"/>
    <x v="590"/>
    <x v="1426"/>
    <x v="20"/>
    <x v="0"/>
    <x v="129"/>
    <x v="263"/>
    <x v="263"/>
    <x v="270"/>
    <x v="0"/>
    <x v="4"/>
    <x v="59"/>
    <x v="0"/>
    <x v="1071"/>
    <x v="0"/>
    <x v="0"/>
    <x v="23"/>
    <x v="11"/>
  </r>
  <r>
    <x v="0"/>
    <x v="4"/>
    <x v="0"/>
    <x v="1"/>
    <x v="0"/>
    <x v="546"/>
    <x v="1413"/>
    <x v="20"/>
    <x v="0"/>
    <x v="112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547"/>
    <x v="1965"/>
    <x v="20"/>
    <x v="0"/>
    <x v="112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545"/>
    <x v="427"/>
    <x v="20"/>
    <x v="0"/>
    <x v="112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612"/>
    <x v="2610"/>
    <x v="20"/>
    <x v="0"/>
    <x v="156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508"/>
    <x v="1958"/>
    <x v="20"/>
    <x v="0"/>
    <x v="83"/>
    <x v="317"/>
    <x v="317"/>
    <x v="324"/>
    <x v="0"/>
    <x v="4"/>
    <x v="59"/>
    <x v="0"/>
    <x v="1109"/>
    <x v="0"/>
    <x v="0"/>
    <x v="23"/>
    <x v="11"/>
  </r>
  <r>
    <x v="0"/>
    <x v="4"/>
    <x v="0"/>
    <x v="1"/>
    <x v="0"/>
    <x v="507"/>
    <x v="1957"/>
    <x v="20"/>
    <x v="0"/>
    <x v="83"/>
    <x v="478"/>
    <x v="478"/>
    <x v="485"/>
    <x v="0"/>
    <x v="4"/>
    <x v="59"/>
    <x v="0"/>
    <x v="1189"/>
    <x v="0"/>
    <x v="0"/>
    <x v="23"/>
    <x v="11"/>
  </r>
  <r>
    <x v="0"/>
    <x v="4"/>
    <x v="0"/>
    <x v="1"/>
    <x v="0"/>
    <x v="509"/>
    <x v="1959"/>
    <x v="20"/>
    <x v="0"/>
    <x v="83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501"/>
    <x v="425"/>
    <x v="20"/>
    <x v="0"/>
    <x v="80"/>
    <x v="294"/>
    <x v="294"/>
    <x v="301"/>
    <x v="0"/>
    <x v="4"/>
    <x v="59"/>
    <x v="0"/>
    <x v="1093"/>
    <x v="0"/>
    <x v="0"/>
    <x v="23"/>
    <x v="11"/>
  </r>
  <r>
    <x v="0"/>
    <x v="4"/>
    <x v="0"/>
    <x v="1"/>
    <x v="0"/>
    <x v="902"/>
    <x v="406"/>
    <x v="20"/>
    <x v="0"/>
    <x v="520"/>
    <x v="285"/>
    <x v="285"/>
    <x v="292"/>
    <x v="0"/>
    <x v="4"/>
    <x v="59"/>
    <x v="0"/>
    <x v="1086"/>
    <x v="0"/>
    <x v="0"/>
    <x v="23"/>
    <x v="11"/>
  </r>
  <r>
    <x v="0"/>
    <x v="4"/>
    <x v="0"/>
    <x v="1"/>
    <x v="0"/>
    <x v="731"/>
    <x v="1148"/>
    <x v="20"/>
    <x v="0"/>
    <x v="242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862"/>
    <x v="2561"/>
    <x v="20"/>
    <x v="0"/>
    <x v="468"/>
    <x v="342"/>
    <x v="342"/>
    <x v="349"/>
    <x v="0"/>
    <x v="4"/>
    <x v="59"/>
    <x v="0"/>
    <x v="1125"/>
    <x v="0"/>
    <x v="0"/>
    <x v="23"/>
    <x v="11"/>
  </r>
  <r>
    <x v="0"/>
    <x v="4"/>
    <x v="0"/>
    <x v="1"/>
    <x v="0"/>
    <x v="863"/>
    <x v="2560"/>
    <x v="20"/>
    <x v="0"/>
    <x v="468"/>
    <x v="28"/>
    <x v="28"/>
    <x v="29"/>
    <x v="0"/>
    <x v="4"/>
    <x v="59"/>
    <x v="0"/>
    <x v="284"/>
    <x v="0"/>
    <x v="0"/>
    <x v="23"/>
    <x v="11"/>
  </r>
  <r>
    <x v="0"/>
    <x v="4"/>
    <x v="0"/>
    <x v="1"/>
    <x v="0"/>
    <x v="730"/>
    <x v="1147"/>
    <x v="20"/>
    <x v="0"/>
    <x v="242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84"/>
    <x v="1954"/>
    <x v="20"/>
    <x v="0"/>
    <x v="6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85"/>
    <x v="1955"/>
    <x v="20"/>
    <x v="0"/>
    <x v="66"/>
    <x v="147"/>
    <x v="147"/>
    <x v="154"/>
    <x v="0"/>
    <x v="4"/>
    <x v="59"/>
    <x v="0"/>
    <x v="992"/>
    <x v="0"/>
    <x v="0"/>
    <x v="23"/>
    <x v="11"/>
  </r>
  <r>
    <x v="0"/>
    <x v="4"/>
    <x v="0"/>
    <x v="1"/>
    <x v="0"/>
    <x v="659"/>
    <x v="659"/>
    <x v="20"/>
    <x v="0"/>
    <x v="190"/>
    <x v="568"/>
    <x v="568"/>
    <x v="575"/>
    <x v="0"/>
    <x v="4"/>
    <x v="59"/>
    <x v="0"/>
    <x v="1249"/>
    <x v="0"/>
    <x v="0"/>
    <x v="23"/>
    <x v="11"/>
  </r>
  <r>
    <x v="0"/>
    <x v="4"/>
    <x v="0"/>
    <x v="1"/>
    <x v="0"/>
    <x v="752"/>
    <x v="2618"/>
    <x v="20"/>
    <x v="0"/>
    <x v="288"/>
    <x v="240"/>
    <x v="240"/>
    <x v="247"/>
    <x v="0"/>
    <x v="4"/>
    <x v="59"/>
    <x v="0"/>
    <x v="1057"/>
    <x v="0"/>
    <x v="0"/>
    <x v="23"/>
    <x v="11"/>
  </r>
  <r>
    <x v="0"/>
    <x v="4"/>
    <x v="0"/>
    <x v="1"/>
    <x v="0"/>
    <x v="750"/>
    <x v="2616"/>
    <x v="20"/>
    <x v="0"/>
    <x v="288"/>
    <x v="440"/>
    <x v="440"/>
    <x v="447"/>
    <x v="0"/>
    <x v="4"/>
    <x v="59"/>
    <x v="0"/>
    <x v="1173"/>
    <x v="0"/>
    <x v="0"/>
    <x v="23"/>
    <x v="11"/>
  </r>
  <r>
    <x v="0"/>
    <x v="4"/>
    <x v="0"/>
    <x v="1"/>
    <x v="0"/>
    <x v="748"/>
    <x v="2614"/>
    <x v="20"/>
    <x v="0"/>
    <x v="288"/>
    <x v="566"/>
    <x v="566"/>
    <x v="573"/>
    <x v="0"/>
    <x v="4"/>
    <x v="59"/>
    <x v="0"/>
    <x v="1245"/>
    <x v="0"/>
    <x v="0"/>
    <x v="23"/>
    <x v="11"/>
  </r>
  <r>
    <x v="0"/>
    <x v="4"/>
    <x v="0"/>
    <x v="1"/>
    <x v="0"/>
    <x v="592"/>
    <x v="1427"/>
    <x v="20"/>
    <x v="0"/>
    <x v="133"/>
    <x v="581"/>
    <x v="581"/>
    <x v="588"/>
    <x v="0"/>
    <x v="4"/>
    <x v="59"/>
    <x v="0"/>
    <x v="1265"/>
    <x v="0"/>
    <x v="0"/>
    <x v="23"/>
    <x v="11"/>
  </r>
  <r>
    <x v="0"/>
    <x v="4"/>
    <x v="0"/>
    <x v="1"/>
    <x v="0"/>
    <x v="795"/>
    <x v="2002"/>
    <x v="20"/>
    <x v="0"/>
    <x v="398"/>
    <x v="90"/>
    <x v="90"/>
    <x v="91"/>
    <x v="0"/>
    <x v="4"/>
    <x v="59"/>
    <x v="0"/>
    <x v="833"/>
    <x v="0"/>
    <x v="0"/>
    <x v="23"/>
    <x v="11"/>
  </r>
  <r>
    <x v="0"/>
    <x v="4"/>
    <x v="0"/>
    <x v="1"/>
    <x v="0"/>
    <x v="391"/>
    <x v="2344"/>
    <x v="20"/>
    <x v="0"/>
    <x v="22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398"/>
    <x v="1123"/>
    <x v="20"/>
    <x v="0"/>
    <x v="31"/>
    <x v="433"/>
    <x v="433"/>
    <x v="440"/>
    <x v="0"/>
    <x v="4"/>
    <x v="59"/>
    <x v="0"/>
    <x v="1171"/>
    <x v="0"/>
    <x v="0"/>
    <x v="23"/>
    <x v="11"/>
  </r>
  <r>
    <x v="0"/>
    <x v="4"/>
    <x v="0"/>
    <x v="1"/>
    <x v="0"/>
    <x v="677"/>
    <x v="1975"/>
    <x v="20"/>
    <x v="0"/>
    <x v="201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80"/>
    <x v="1978"/>
    <x v="20"/>
    <x v="0"/>
    <x v="20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78"/>
    <x v="1976"/>
    <x v="20"/>
    <x v="0"/>
    <x v="201"/>
    <x v="289"/>
    <x v="289"/>
    <x v="296"/>
    <x v="0"/>
    <x v="4"/>
    <x v="59"/>
    <x v="0"/>
    <x v="1089"/>
    <x v="0"/>
    <x v="0"/>
    <x v="23"/>
    <x v="11"/>
  </r>
  <r>
    <x v="0"/>
    <x v="4"/>
    <x v="0"/>
    <x v="1"/>
    <x v="0"/>
    <x v="679"/>
    <x v="1977"/>
    <x v="20"/>
    <x v="0"/>
    <x v="201"/>
    <x v="146"/>
    <x v="146"/>
    <x v="153"/>
    <x v="0"/>
    <x v="4"/>
    <x v="59"/>
    <x v="0"/>
    <x v="991"/>
    <x v="0"/>
    <x v="0"/>
    <x v="23"/>
    <x v="11"/>
  </r>
  <r>
    <x v="0"/>
    <x v="4"/>
    <x v="0"/>
    <x v="1"/>
    <x v="0"/>
    <x v="399"/>
    <x v="2572"/>
    <x v="20"/>
    <x v="0"/>
    <x v="31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879"/>
    <x v="410"/>
    <x v="20"/>
    <x v="0"/>
    <x v="488"/>
    <x v="266"/>
    <x v="266"/>
    <x v="273"/>
    <x v="0"/>
    <x v="4"/>
    <x v="59"/>
    <x v="0"/>
    <x v="1072"/>
    <x v="0"/>
    <x v="0"/>
    <x v="23"/>
    <x v="11"/>
  </r>
  <r>
    <x v="0"/>
    <x v="4"/>
    <x v="0"/>
    <x v="1"/>
    <x v="0"/>
    <x v="743"/>
    <x v="951"/>
    <x v="20"/>
    <x v="0"/>
    <x v="283"/>
    <x v="237"/>
    <x v="237"/>
    <x v="244"/>
    <x v="0"/>
    <x v="4"/>
    <x v="59"/>
    <x v="0"/>
    <x v="1055"/>
    <x v="0"/>
    <x v="0"/>
    <x v="23"/>
    <x v="11"/>
  </r>
  <r>
    <x v="0"/>
    <x v="4"/>
    <x v="0"/>
    <x v="1"/>
    <x v="0"/>
    <x v="914"/>
    <x v="403"/>
    <x v="20"/>
    <x v="0"/>
    <x v="539"/>
    <x v="266"/>
    <x v="266"/>
    <x v="273"/>
    <x v="0"/>
    <x v="4"/>
    <x v="59"/>
    <x v="0"/>
    <x v="1072"/>
    <x v="0"/>
    <x v="0"/>
    <x v="23"/>
    <x v="11"/>
  </r>
  <r>
    <x v="0"/>
    <x v="4"/>
    <x v="0"/>
    <x v="1"/>
    <x v="0"/>
    <x v="638"/>
    <x v="941"/>
    <x v="20"/>
    <x v="0"/>
    <x v="175"/>
    <x v="303"/>
    <x v="303"/>
    <x v="310"/>
    <x v="0"/>
    <x v="4"/>
    <x v="59"/>
    <x v="0"/>
    <x v="1100"/>
    <x v="0"/>
    <x v="0"/>
    <x v="23"/>
    <x v="11"/>
  </r>
  <r>
    <x v="0"/>
    <x v="4"/>
    <x v="0"/>
    <x v="1"/>
    <x v="0"/>
    <x v="637"/>
    <x v="647"/>
    <x v="20"/>
    <x v="0"/>
    <x v="175"/>
    <x v="321"/>
    <x v="321"/>
    <x v="328"/>
    <x v="0"/>
    <x v="4"/>
    <x v="59"/>
    <x v="0"/>
    <x v="1112"/>
    <x v="0"/>
    <x v="0"/>
    <x v="23"/>
    <x v="11"/>
  </r>
  <r>
    <x v="0"/>
    <x v="4"/>
    <x v="0"/>
    <x v="1"/>
    <x v="0"/>
    <x v="916"/>
    <x v="2557"/>
    <x v="20"/>
    <x v="0"/>
    <x v="545"/>
    <x v="361"/>
    <x v="361"/>
    <x v="368"/>
    <x v="0"/>
    <x v="4"/>
    <x v="59"/>
    <x v="0"/>
    <x v="1134"/>
    <x v="0"/>
    <x v="0"/>
    <x v="23"/>
    <x v="11"/>
  </r>
  <r>
    <x v="0"/>
    <x v="4"/>
    <x v="0"/>
    <x v="1"/>
    <x v="0"/>
    <x v="636"/>
    <x v="940"/>
    <x v="20"/>
    <x v="0"/>
    <x v="175"/>
    <x v="349"/>
    <x v="349"/>
    <x v="356"/>
    <x v="0"/>
    <x v="4"/>
    <x v="59"/>
    <x v="0"/>
    <x v="1129"/>
    <x v="0"/>
    <x v="0"/>
    <x v="23"/>
    <x v="11"/>
  </r>
  <r>
    <x v="0"/>
    <x v="4"/>
    <x v="0"/>
    <x v="1"/>
    <x v="0"/>
    <x v="771"/>
    <x v="1995"/>
    <x v="20"/>
    <x v="0"/>
    <x v="301"/>
    <x v="284"/>
    <x v="284"/>
    <x v="291"/>
    <x v="0"/>
    <x v="4"/>
    <x v="59"/>
    <x v="0"/>
    <x v="1085"/>
    <x v="0"/>
    <x v="0"/>
    <x v="23"/>
    <x v="11"/>
  </r>
  <r>
    <x v="0"/>
    <x v="4"/>
    <x v="0"/>
    <x v="1"/>
    <x v="0"/>
    <x v="823"/>
    <x v="1470"/>
    <x v="20"/>
    <x v="0"/>
    <x v="427"/>
    <x v="291"/>
    <x v="291"/>
    <x v="298"/>
    <x v="0"/>
    <x v="4"/>
    <x v="59"/>
    <x v="0"/>
    <x v="1091"/>
    <x v="0"/>
    <x v="0"/>
    <x v="23"/>
    <x v="11"/>
  </r>
  <r>
    <x v="0"/>
    <x v="4"/>
    <x v="0"/>
    <x v="1"/>
    <x v="0"/>
    <x v="824"/>
    <x v="1471"/>
    <x v="20"/>
    <x v="0"/>
    <x v="427"/>
    <x v="167"/>
    <x v="167"/>
    <x v="174"/>
    <x v="0"/>
    <x v="4"/>
    <x v="59"/>
    <x v="0"/>
    <x v="1009"/>
    <x v="0"/>
    <x v="0"/>
    <x v="23"/>
    <x v="11"/>
  </r>
  <r>
    <x v="0"/>
    <x v="4"/>
    <x v="0"/>
    <x v="1"/>
    <x v="0"/>
    <x v="512"/>
    <x v="2591"/>
    <x v="20"/>
    <x v="0"/>
    <x v="84"/>
    <x v="290"/>
    <x v="290"/>
    <x v="297"/>
    <x v="0"/>
    <x v="4"/>
    <x v="59"/>
    <x v="0"/>
    <x v="1090"/>
    <x v="0"/>
    <x v="0"/>
    <x v="23"/>
    <x v="11"/>
  </r>
  <r>
    <x v="0"/>
    <x v="4"/>
    <x v="0"/>
    <x v="1"/>
    <x v="0"/>
    <x v="511"/>
    <x v="2590"/>
    <x v="20"/>
    <x v="0"/>
    <x v="84"/>
    <x v="290"/>
    <x v="290"/>
    <x v="297"/>
    <x v="0"/>
    <x v="4"/>
    <x v="59"/>
    <x v="0"/>
    <x v="1090"/>
    <x v="0"/>
    <x v="0"/>
    <x v="23"/>
    <x v="11"/>
  </r>
  <r>
    <x v="0"/>
    <x v="4"/>
    <x v="0"/>
    <x v="1"/>
    <x v="0"/>
    <x v="825"/>
    <x v="1472"/>
    <x v="20"/>
    <x v="0"/>
    <x v="427"/>
    <x v="162"/>
    <x v="162"/>
    <x v="169"/>
    <x v="0"/>
    <x v="4"/>
    <x v="59"/>
    <x v="0"/>
    <x v="1004"/>
    <x v="0"/>
    <x v="0"/>
    <x v="23"/>
    <x v="11"/>
  </r>
  <r>
    <x v="0"/>
    <x v="4"/>
    <x v="0"/>
    <x v="1"/>
    <x v="0"/>
    <x v="510"/>
    <x v="2589"/>
    <x v="20"/>
    <x v="0"/>
    <x v="84"/>
    <x v="290"/>
    <x v="290"/>
    <x v="297"/>
    <x v="0"/>
    <x v="4"/>
    <x v="59"/>
    <x v="0"/>
    <x v="1090"/>
    <x v="0"/>
    <x v="0"/>
    <x v="23"/>
    <x v="11"/>
  </r>
  <r>
    <x v="0"/>
    <x v="4"/>
    <x v="0"/>
    <x v="1"/>
    <x v="0"/>
    <x v="878"/>
    <x v="411"/>
    <x v="20"/>
    <x v="0"/>
    <x v="488"/>
    <x v="511"/>
    <x v="511"/>
    <x v="518"/>
    <x v="0"/>
    <x v="4"/>
    <x v="59"/>
    <x v="0"/>
    <x v="1209"/>
    <x v="0"/>
    <x v="0"/>
    <x v="23"/>
    <x v="11"/>
  </r>
  <r>
    <x v="0"/>
    <x v="4"/>
    <x v="0"/>
    <x v="1"/>
    <x v="0"/>
    <x v="881"/>
    <x v="408"/>
    <x v="20"/>
    <x v="0"/>
    <x v="488"/>
    <x v="294"/>
    <x v="294"/>
    <x v="301"/>
    <x v="0"/>
    <x v="4"/>
    <x v="59"/>
    <x v="0"/>
    <x v="1093"/>
    <x v="0"/>
    <x v="0"/>
    <x v="23"/>
    <x v="11"/>
  </r>
  <r>
    <x v="0"/>
    <x v="4"/>
    <x v="0"/>
    <x v="1"/>
    <x v="0"/>
    <x v="467"/>
    <x v="419"/>
    <x v="20"/>
    <x v="0"/>
    <x v="60"/>
    <x v="298"/>
    <x v="298"/>
    <x v="305"/>
    <x v="0"/>
    <x v="4"/>
    <x v="59"/>
    <x v="0"/>
    <x v="1097"/>
    <x v="0"/>
    <x v="0"/>
    <x v="23"/>
    <x v="11"/>
  </r>
  <r>
    <x v="0"/>
    <x v="4"/>
    <x v="0"/>
    <x v="1"/>
    <x v="0"/>
    <x v="708"/>
    <x v="1449"/>
    <x v="20"/>
    <x v="0"/>
    <x v="218"/>
    <x v="304"/>
    <x v="304"/>
    <x v="311"/>
    <x v="0"/>
    <x v="4"/>
    <x v="59"/>
    <x v="0"/>
    <x v="1101"/>
    <x v="0"/>
    <x v="0"/>
    <x v="23"/>
    <x v="11"/>
  </r>
  <r>
    <x v="0"/>
    <x v="4"/>
    <x v="0"/>
    <x v="1"/>
    <x v="0"/>
    <x v="443"/>
    <x v="1935"/>
    <x v="20"/>
    <x v="0"/>
    <x v="48"/>
    <x v="329"/>
    <x v="329"/>
    <x v="336"/>
    <x v="0"/>
    <x v="4"/>
    <x v="59"/>
    <x v="0"/>
    <x v="1117"/>
    <x v="0"/>
    <x v="0"/>
    <x v="23"/>
    <x v="11"/>
  </r>
  <r>
    <x v="0"/>
    <x v="4"/>
    <x v="0"/>
    <x v="1"/>
    <x v="0"/>
    <x v="441"/>
    <x v="1933"/>
    <x v="20"/>
    <x v="0"/>
    <x v="48"/>
    <x v="577"/>
    <x v="577"/>
    <x v="584"/>
    <x v="0"/>
    <x v="4"/>
    <x v="59"/>
    <x v="0"/>
    <x v="1261"/>
    <x v="0"/>
    <x v="0"/>
    <x v="23"/>
    <x v="11"/>
  </r>
  <r>
    <x v="0"/>
    <x v="4"/>
    <x v="0"/>
    <x v="1"/>
    <x v="0"/>
    <x v="444"/>
    <x v="1936"/>
    <x v="20"/>
    <x v="0"/>
    <x v="48"/>
    <x v="584"/>
    <x v="584"/>
    <x v="591"/>
    <x v="0"/>
    <x v="4"/>
    <x v="59"/>
    <x v="0"/>
    <x v="1267"/>
    <x v="0"/>
    <x v="0"/>
    <x v="23"/>
    <x v="11"/>
  </r>
  <r>
    <x v="0"/>
    <x v="4"/>
    <x v="0"/>
    <x v="1"/>
    <x v="0"/>
    <x v="445"/>
    <x v="1937"/>
    <x v="20"/>
    <x v="0"/>
    <x v="48"/>
    <x v="192"/>
    <x v="192"/>
    <x v="199"/>
    <x v="0"/>
    <x v="4"/>
    <x v="59"/>
    <x v="0"/>
    <x v="1026"/>
    <x v="0"/>
    <x v="0"/>
    <x v="23"/>
    <x v="11"/>
  </r>
  <r>
    <x v="0"/>
    <x v="4"/>
    <x v="0"/>
    <x v="1"/>
    <x v="0"/>
    <x v="442"/>
    <x v="1934"/>
    <x v="20"/>
    <x v="0"/>
    <x v="48"/>
    <x v="329"/>
    <x v="329"/>
    <x v="336"/>
    <x v="0"/>
    <x v="4"/>
    <x v="59"/>
    <x v="0"/>
    <x v="1117"/>
    <x v="0"/>
    <x v="0"/>
    <x v="23"/>
    <x v="11"/>
  </r>
  <r>
    <x v="0"/>
    <x v="4"/>
    <x v="0"/>
    <x v="1"/>
    <x v="0"/>
    <x v="906"/>
    <x v="289"/>
    <x v="20"/>
    <x v="0"/>
    <x v="529"/>
    <x v="309"/>
    <x v="309"/>
    <x v="316"/>
    <x v="0"/>
    <x v="4"/>
    <x v="59"/>
    <x v="0"/>
    <x v="1104"/>
    <x v="0"/>
    <x v="0"/>
    <x v="23"/>
    <x v="11"/>
  </r>
  <r>
    <x v="0"/>
    <x v="4"/>
    <x v="0"/>
    <x v="1"/>
    <x v="0"/>
    <x v="908"/>
    <x v="893"/>
    <x v="20"/>
    <x v="0"/>
    <x v="529"/>
    <x v="309"/>
    <x v="309"/>
    <x v="316"/>
    <x v="0"/>
    <x v="4"/>
    <x v="59"/>
    <x v="0"/>
    <x v="1104"/>
    <x v="0"/>
    <x v="0"/>
    <x v="23"/>
    <x v="11"/>
  </r>
  <r>
    <x v="0"/>
    <x v="4"/>
    <x v="0"/>
    <x v="1"/>
    <x v="0"/>
    <x v="907"/>
    <x v="2338"/>
    <x v="20"/>
    <x v="0"/>
    <x v="529"/>
    <x v="309"/>
    <x v="309"/>
    <x v="316"/>
    <x v="0"/>
    <x v="4"/>
    <x v="59"/>
    <x v="0"/>
    <x v="1104"/>
    <x v="0"/>
    <x v="0"/>
    <x v="23"/>
    <x v="11"/>
  </r>
  <r>
    <x v="0"/>
    <x v="4"/>
    <x v="0"/>
    <x v="1"/>
    <x v="0"/>
    <x v="873"/>
    <x v="1113"/>
    <x v="20"/>
    <x v="0"/>
    <x v="485"/>
    <x v="75"/>
    <x v="75"/>
    <x v="76"/>
    <x v="0"/>
    <x v="4"/>
    <x v="59"/>
    <x v="0"/>
    <x v="720"/>
    <x v="0"/>
    <x v="0"/>
    <x v="23"/>
    <x v="11"/>
  </r>
  <r>
    <x v="0"/>
    <x v="4"/>
    <x v="0"/>
    <x v="1"/>
    <x v="0"/>
    <x v="871"/>
    <x v="1114"/>
    <x v="20"/>
    <x v="0"/>
    <x v="485"/>
    <x v="557"/>
    <x v="557"/>
    <x v="564"/>
    <x v="0"/>
    <x v="4"/>
    <x v="59"/>
    <x v="0"/>
    <x v="1241"/>
    <x v="0"/>
    <x v="0"/>
    <x v="23"/>
    <x v="11"/>
  </r>
  <r>
    <x v="0"/>
    <x v="4"/>
    <x v="0"/>
    <x v="1"/>
    <x v="0"/>
    <x v="870"/>
    <x v="1115"/>
    <x v="20"/>
    <x v="0"/>
    <x v="485"/>
    <x v="409"/>
    <x v="409"/>
    <x v="416"/>
    <x v="0"/>
    <x v="4"/>
    <x v="59"/>
    <x v="0"/>
    <x v="1160"/>
    <x v="0"/>
    <x v="0"/>
    <x v="23"/>
    <x v="11"/>
  </r>
  <r>
    <x v="0"/>
    <x v="4"/>
    <x v="0"/>
    <x v="1"/>
    <x v="0"/>
    <x v="872"/>
    <x v="288"/>
    <x v="20"/>
    <x v="0"/>
    <x v="485"/>
    <x v="390"/>
    <x v="390"/>
    <x v="397"/>
    <x v="0"/>
    <x v="4"/>
    <x v="59"/>
    <x v="0"/>
    <x v="1149"/>
    <x v="0"/>
    <x v="0"/>
    <x v="23"/>
    <x v="11"/>
  </r>
  <r>
    <x v="0"/>
    <x v="4"/>
    <x v="0"/>
    <x v="1"/>
    <x v="0"/>
    <x v="874"/>
    <x v="1112"/>
    <x v="20"/>
    <x v="0"/>
    <x v="485"/>
    <x v="409"/>
    <x v="409"/>
    <x v="416"/>
    <x v="0"/>
    <x v="4"/>
    <x v="59"/>
    <x v="0"/>
    <x v="1160"/>
    <x v="0"/>
    <x v="0"/>
    <x v="23"/>
    <x v="11"/>
  </r>
  <r>
    <x v="0"/>
    <x v="4"/>
    <x v="0"/>
    <x v="1"/>
    <x v="0"/>
    <x v="875"/>
    <x v="1111"/>
    <x v="20"/>
    <x v="0"/>
    <x v="485"/>
    <x v="235"/>
    <x v="235"/>
    <x v="242"/>
    <x v="0"/>
    <x v="4"/>
    <x v="59"/>
    <x v="0"/>
    <x v="1053"/>
    <x v="0"/>
    <x v="0"/>
    <x v="23"/>
    <x v="11"/>
  </r>
  <r>
    <x v="0"/>
    <x v="4"/>
    <x v="0"/>
    <x v="1"/>
    <x v="0"/>
    <x v="393"/>
    <x v="292"/>
    <x v="20"/>
    <x v="0"/>
    <x v="26"/>
    <x v="563"/>
    <x v="563"/>
    <x v="570"/>
    <x v="0"/>
    <x v="4"/>
    <x v="59"/>
    <x v="0"/>
    <x v="1244"/>
    <x v="0"/>
    <x v="0"/>
    <x v="23"/>
    <x v="11"/>
  </r>
  <r>
    <x v="0"/>
    <x v="4"/>
    <x v="0"/>
    <x v="1"/>
    <x v="0"/>
    <x v="396"/>
    <x v="1121"/>
    <x v="20"/>
    <x v="0"/>
    <x v="26"/>
    <x v="396"/>
    <x v="396"/>
    <x v="403"/>
    <x v="0"/>
    <x v="4"/>
    <x v="59"/>
    <x v="0"/>
    <x v="1153"/>
    <x v="0"/>
    <x v="0"/>
    <x v="23"/>
    <x v="11"/>
  </r>
  <r>
    <x v="0"/>
    <x v="4"/>
    <x v="0"/>
    <x v="1"/>
    <x v="0"/>
    <x v="395"/>
    <x v="1120"/>
    <x v="20"/>
    <x v="0"/>
    <x v="26"/>
    <x v="212"/>
    <x v="212"/>
    <x v="219"/>
    <x v="0"/>
    <x v="4"/>
    <x v="59"/>
    <x v="0"/>
    <x v="1038"/>
    <x v="0"/>
    <x v="0"/>
    <x v="23"/>
    <x v="11"/>
  </r>
  <r>
    <x v="0"/>
    <x v="4"/>
    <x v="0"/>
    <x v="1"/>
    <x v="0"/>
    <x v="394"/>
    <x v="1119"/>
    <x v="20"/>
    <x v="0"/>
    <x v="26"/>
    <x v="232"/>
    <x v="232"/>
    <x v="239"/>
    <x v="0"/>
    <x v="4"/>
    <x v="59"/>
    <x v="0"/>
    <x v="1051"/>
    <x v="0"/>
    <x v="0"/>
    <x v="23"/>
    <x v="11"/>
  </r>
  <r>
    <x v="0"/>
    <x v="4"/>
    <x v="0"/>
    <x v="1"/>
    <x v="0"/>
    <x v="905"/>
    <x v="1914"/>
    <x v="20"/>
    <x v="0"/>
    <x v="524"/>
    <x v="31"/>
    <x v="31"/>
    <x v="32"/>
    <x v="0"/>
    <x v="4"/>
    <x v="59"/>
    <x v="0"/>
    <x v="296"/>
    <x v="0"/>
    <x v="0"/>
    <x v="23"/>
    <x v="11"/>
  </r>
  <r>
    <x v="0"/>
    <x v="4"/>
    <x v="0"/>
    <x v="1"/>
    <x v="0"/>
    <x v="691"/>
    <x v="1444"/>
    <x v="20"/>
    <x v="0"/>
    <x v="212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921"/>
    <x v="1376"/>
    <x v="20"/>
    <x v="0"/>
    <x v="563"/>
    <x v="532"/>
    <x v="532"/>
    <x v="539"/>
    <x v="0"/>
    <x v="4"/>
    <x v="59"/>
    <x v="0"/>
    <x v="1221"/>
    <x v="0"/>
    <x v="0"/>
    <x v="23"/>
    <x v="11"/>
  </r>
  <r>
    <x v="0"/>
    <x v="4"/>
    <x v="0"/>
    <x v="1"/>
    <x v="0"/>
    <x v="641"/>
    <x v="2370"/>
    <x v="20"/>
    <x v="0"/>
    <x v="177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835"/>
    <x v="448"/>
    <x v="20"/>
    <x v="0"/>
    <x v="443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832"/>
    <x v="2627"/>
    <x v="20"/>
    <x v="0"/>
    <x v="443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834"/>
    <x v="1161"/>
    <x v="20"/>
    <x v="0"/>
    <x v="443"/>
    <x v="339"/>
    <x v="339"/>
    <x v="346"/>
    <x v="0"/>
    <x v="4"/>
    <x v="59"/>
    <x v="0"/>
    <x v="1122"/>
    <x v="0"/>
    <x v="0"/>
    <x v="23"/>
    <x v="11"/>
  </r>
  <r>
    <x v="0"/>
    <x v="4"/>
    <x v="0"/>
    <x v="1"/>
    <x v="0"/>
    <x v="828"/>
    <x v="446"/>
    <x v="20"/>
    <x v="0"/>
    <x v="443"/>
    <x v="286"/>
    <x v="286"/>
    <x v="293"/>
    <x v="0"/>
    <x v="4"/>
    <x v="59"/>
    <x v="0"/>
    <x v="1087"/>
    <x v="0"/>
    <x v="0"/>
    <x v="23"/>
    <x v="11"/>
  </r>
  <r>
    <x v="0"/>
    <x v="4"/>
    <x v="0"/>
    <x v="1"/>
    <x v="0"/>
    <x v="640"/>
    <x v="2369"/>
    <x v="20"/>
    <x v="0"/>
    <x v="177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639"/>
    <x v="1440"/>
    <x v="20"/>
    <x v="0"/>
    <x v="177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839"/>
    <x v="1162"/>
    <x v="20"/>
    <x v="0"/>
    <x v="446"/>
    <x v="302"/>
    <x v="302"/>
    <x v="309"/>
    <x v="0"/>
    <x v="4"/>
    <x v="59"/>
    <x v="0"/>
    <x v="1099"/>
    <x v="0"/>
    <x v="0"/>
    <x v="23"/>
    <x v="11"/>
  </r>
  <r>
    <x v="0"/>
    <x v="4"/>
    <x v="0"/>
    <x v="1"/>
    <x v="0"/>
    <x v="829"/>
    <x v="1159"/>
    <x v="20"/>
    <x v="0"/>
    <x v="443"/>
    <x v="274"/>
    <x v="274"/>
    <x v="281"/>
    <x v="0"/>
    <x v="4"/>
    <x v="59"/>
    <x v="0"/>
    <x v="1078"/>
    <x v="0"/>
    <x v="0"/>
    <x v="23"/>
    <x v="11"/>
  </r>
  <r>
    <x v="0"/>
    <x v="4"/>
    <x v="0"/>
    <x v="1"/>
    <x v="0"/>
    <x v="899"/>
    <x v="1377"/>
    <x v="20"/>
    <x v="0"/>
    <x v="516"/>
    <x v="205"/>
    <x v="205"/>
    <x v="212"/>
    <x v="0"/>
    <x v="4"/>
    <x v="59"/>
    <x v="0"/>
    <x v="1033"/>
    <x v="0"/>
    <x v="0"/>
    <x v="23"/>
    <x v="11"/>
  </r>
  <r>
    <x v="0"/>
    <x v="4"/>
    <x v="0"/>
    <x v="1"/>
    <x v="0"/>
    <x v="818"/>
    <x v="957"/>
    <x v="20"/>
    <x v="0"/>
    <x v="422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831"/>
    <x v="2626"/>
    <x v="20"/>
    <x v="0"/>
    <x v="443"/>
    <x v="472"/>
    <x v="472"/>
    <x v="479"/>
    <x v="0"/>
    <x v="4"/>
    <x v="59"/>
    <x v="0"/>
    <x v="1186"/>
    <x v="0"/>
    <x v="0"/>
    <x v="23"/>
    <x v="11"/>
  </r>
  <r>
    <x v="0"/>
    <x v="4"/>
    <x v="0"/>
    <x v="1"/>
    <x v="0"/>
    <x v="358"/>
    <x v="908"/>
    <x v="20"/>
    <x v="0"/>
    <x v="6"/>
    <x v="159"/>
    <x v="159"/>
    <x v="166"/>
    <x v="0"/>
    <x v="4"/>
    <x v="59"/>
    <x v="0"/>
    <x v="1003"/>
    <x v="0"/>
    <x v="0"/>
    <x v="23"/>
    <x v="11"/>
  </r>
  <r>
    <x v="0"/>
    <x v="4"/>
    <x v="0"/>
    <x v="1"/>
    <x v="0"/>
    <x v="819"/>
    <x v="2006"/>
    <x v="20"/>
    <x v="0"/>
    <x v="422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627"/>
    <x v="939"/>
    <x v="20"/>
    <x v="0"/>
    <x v="163"/>
    <x v="276"/>
    <x v="276"/>
    <x v="283"/>
    <x v="0"/>
    <x v="4"/>
    <x v="59"/>
    <x v="0"/>
    <x v="1079"/>
    <x v="0"/>
    <x v="0"/>
    <x v="23"/>
    <x v="11"/>
  </r>
  <r>
    <x v="0"/>
    <x v="4"/>
    <x v="0"/>
    <x v="1"/>
    <x v="0"/>
    <x v="623"/>
    <x v="935"/>
    <x v="20"/>
    <x v="0"/>
    <x v="163"/>
    <x v="363"/>
    <x v="363"/>
    <x v="370"/>
    <x v="0"/>
    <x v="4"/>
    <x v="59"/>
    <x v="0"/>
    <x v="1135"/>
    <x v="0"/>
    <x v="0"/>
    <x v="23"/>
    <x v="11"/>
  </r>
  <r>
    <x v="0"/>
    <x v="4"/>
    <x v="0"/>
    <x v="1"/>
    <x v="0"/>
    <x v="833"/>
    <x v="1160"/>
    <x v="20"/>
    <x v="0"/>
    <x v="443"/>
    <x v="157"/>
    <x v="157"/>
    <x v="164"/>
    <x v="0"/>
    <x v="4"/>
    <x v="59"/>
    <x v="0"/>
    <x v="1001"/>
    <x v="0"/>
    <x v="0"/>
    <x v="23"/>
    <x v="11"/>
  </r>
  <r>
    <x v="0"/>
    <x v="4"/>
    <x v="0"/>
    <x v="1"/>
    <x v="0"/>
    <x v="830"/>
    <x v="447"/>
    <x v="20"/>
    <x v="0"/>
    <x v="443"/>
    <x v="177"/>
    <x v="177"/>
    <x v="184"/>
    <x v="0"/>
    <x v="4"/>
    <x v="59"/>
    <x v="0"/>
    <x v="1015"/>
    <x v="0"/>
    <x v="0"/>
    <x v="23"/>
    <x v="11"/>
  </r>
  <r>
    <x v="0"/>
    <x v="4"/>
    <x v="0"/>
    <x v="1"/>
    <x v="0"/>
    <x v="622"/>
    <x v="934"/>
    <x v="20"/>
    <x v="0"/>
    <x v="163"/>
    <x v="559"/>
    <x v="559"/>
    <x v="566"/>
    <x v="0"/>
    <x v="4"/>
    <x v="59"/>
    <x v="0"/>
    <x v="1242"/>
    <x v="0"/>
    <x v="0"/>
    <x v="23"/>
    <x v="11"/>
  </r>
  <r>
    <x v="0"/>
    <x v="4"/>
    <x v="0"/>
    <x v="1"/>
    <x v="0"/>
    <x v="624"/>
    <x v="936"/>
    <x v="20"/>
    <x v="0"/>
    <x v="163"/>
    <x v="363"/>
    <x v="363"/>
    <x v="370"/>
    <x v="0"/>
    <x v="4"/>
    <x v="59"/>
    <x v="0"/>
    <x v="1135"/>
    <x v="0"/>
    <x v="0"/>
    <x v="23"/>
    <x v="11"/>
  </r>
  <r>
    <x v="0"/>
    <x v="4"/>
    <x v="0"/>
    <x v="1"/>
    <x v="0"/>
    <x v="486"/>
    <x v="2583"/>
    <x v="20"/>
    <x v="0"/>
    <x v="67"/>
    <x v="300"/>
    <x v="300"/>
    <x v="307"/>
    <x v="0"/>
    <x v="4"/>
    <x v="59"/>
    <x v="0"/>
    <x v="1098"/>
    <x v="0"/>
    <x v="0"/>
    <x v="23"/>
    <x v="11"/>
  </r>
  <r>
    <x v="0"/>
    <x v="4"/>
    <x v="0"/>
    <x v="1"/>
    <x v="0"/>
    <x v="626"/>
    <x v="938"/>
    <x v="20"/>
    <x v="0"/>
    <x v="163"/>
    <x v="582"/>
    <x v="582"/>
    <x v="589"/>
    <x v="0"/>
    <x v="4"/>
    <x v="59"/>
    <x v="0"/>
    <x v="1266"/>
    <x v="0"/>
    <x v="0"/>
    <x v="23"/>
    <x v="11"/>
  </r>
  <r>
    <x v="0"/>
    <x v="4"/>
    <x v="0"/>
    <x v="1"/>
    <x v="0"/>
    <x v="487"/>
    <x v="2584"/>
    <x v="20"/>
    <x v="0"/>
    <x v="67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359"/>
    <x v="1385"/>
    <x v="20"/>
    <x v="0"/>
    <x v="6"/>
    <x v="88"/>
    <x v="88"/>
    <x v="89"/>
    <x v="0"/>
    <x v="4"/>
    <x v="59"/>
    <x v="0"/>
    <x v="831"/>
    <x v="0"/>
    <x v="0"/>
    <x v="23"/>
    <x v="11"/>
  </r>
  <r>
    <x v="0"/>
    <x v="4"/>
    <x v="0"/>
    <x v="1"/>
    <x v="0"/>
    <x v="587"/>
    <x v="2608"/>
    <x v="20"/>
    <x v="0"/>
    <x v="126"/>
    <x v="547"/>
    <x v="547"/>
    <x v="554"/>
    <x v="0"/>
    <x v="4"/>
    <x v="59"/>
    <x v="0"/>
    <x v="1233"/>
    <x v="0"/>
    <x v="0"/>
    <x v="23"/>
    <x v="11"/>
  </r>
  <r>
    <x v="0"/>
    <x v="4"/>
    <x v="0"/>
    <x v="1"/>
    <x v="0"/>
    <x v="804"/>
    <x v="2003"/>
    <x v="20"/>
    <x v="0"/>
    <x v="402"/>
    <x v="338"/>
    <x v="338"/>
    <x v="345"/>
    <x v="0"/>
    <x v="4"/>
    <x v="59"/>
    <x v="0"/>
    <x v="1121"/>
    <x v="0"/>
    <x v="0"/>
    <x v="23"/>
    <x v="11"/>
  </r>
  <r>
    <x v="0"/>
    <x v="4"/>
    <x v="0"/>
    <x v="1"/>
    <x v="0"/>
    <x v="488"/>
    <x v="2585"/>
    <x v="20"/>
    <x v="0"/>
    <x v="67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668"/>
    <x v="661"/>
    <x v="20"/>
    <x v="0"/>
    <x v="195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669"/>
    <x v="662"/>
    <x v="20"/>
    <x v="0"/>
    <x v="195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351"/>
    <x v="1116"/>
    <x v="20"/>
    <x v="0"/>
    <x v="4"/>
    <x v="547"/>
    <x v="547"/>
    <x v="554"/>
    <x v="0"/>
    <x v="4"/>
    <x v="59"/>
    <x v="0"/>
    <x v="1233"/>
    <x v="0"/>
    <x v="0"/>
    <x v="23"/>
    <x v="11"/>
  </r>
  <r>
    <x v="0"/>
    <x v="4"/>
    <x v="0"/>
    <x v="1"/>
    <x v="0"/>
    <x v="746"/>
    <x v="1461"/>
    <x v="20"/>
    <x v="0"/>
    <x v="285"/>
    <x v="273"/>
    <x v="273"/>
    <x v="280"/>
    <x v="0"/>
    <x v="4"/>
    <x v="59"/>
    <x v="0"/>
    <x v="1077"/>
    <x v="0"/>
    <x v="0"/>
    <x v="23"/>
    <x v="11"/>
  </r>
  <r>
    <x v="0"/>
    <x v="4"/>
    <x v="0"/>
    <x v="1"/>
    <x v="0"/>
    <x v="559"/>
    <x v="1421"/>
    <x v="20"/>
    <x v="0"/>
    <x v="115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537"/>
    <x v="641"/>
    <x v="20"/>
    <x v="0"/>
    <x v="103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357"/>
    <x v="907"/>
    <x v="20"/>
    <x v="0"/>
    <x v="6"/>
    <x v="296"/>
    <x v="296"/>
    <x v="303"/>
    <x v="0"/>
    <x v="4"/>
    <x v="59"/>
    <x v="0"/>
    <x v="1095"/>
    <x v="0"/>
    <x v="0"/>
    <x v="23"/>
    <x v="11"/>
  </r>
  <r>
    <x v="0"/>
    <x v="4"/>
    <x v="0"/>
    <x v="1"/>
    <x v="0"/>
    <x v="790"/>
    <x v="674"/>
    <x v="20"/>
    <x v="0"/>
    <x v="392"/>
    <x v="361"/>
    <x v="361"/>
    <x v="368"/>
    <x v="0"/>
    <x v="4"/>
    <x v="59"/>
    <x v="0"/>
    <x v="1134"/>
    <x v="0"/>
    <x v="0"/>
    <x v="23"/>
    <x v="11"/>
  </r>
  <r>
    <x v="0"/>
    <x v="4"/>
    <x v="0"/>
    <x v="1"/>
    <x v="0"/>
    <x v="524"/>
    <x v="1962"/>
    <x v="20"/>
    <x v="0"/>
    <x v="92"/>
    <x v="550"/>
    <x v="550"/>
    <x v="557"/>
    <x v="0"/>
    <x v="4"/>
    <x v="59"/>
    <x v="0"/>
    <x v="1237"/>
    <x v="0"/>
    <x v="0"/>
    <x v="23"/>
    <x v="11"/>
  </r>
  <r>
    <x v="0"/>
    <x v="4"/>
    <x v="0"/>
    <x v="1"/>
    <x v="0"/>
    <x v="525"/>
    <x v="2360"/>
    <x v="20"/>
    <x v="0"/>
    <x v="92"/>
    <x v="544"/>
    <x v="544"/>
    <x v="551"/>
    <x v="0"/>
    <x v="4"/>
    <x v="59"/>
    <x v="0"/>
    <x v="1231"/>
    <x v="0"/>
    <x v="0"/>
    <x v="23"/>
    <x v="11"/>
  </r>
  <r>
    <x v="0"/>
    <x v="4"/>
    <x v="0"/>
    <x v="1"/>
    <x v="0"/>
    <x v="522"/>
    <x v="2592"/>
    <x v="20"/>
    <x v="0"/>
    <x v="92"/>
    <x v="550"/>
    <x v="550"/>
    <x v="557"/>
    <x v="0"/>
    <x v="4"/>
    <x v="59"/>
    <x v="0"/>
    <x v="1237"/>
    <x v="0"/>
    <x v="0"/>
    <x v="23"/>
    <x v="11"/>
  </r>
  <r>
    <x v="0"/>
    <x v="4"/>
    <x v="0"/>
    <x v="1"/>
    <x v="0"/>
    <x v="523"/>
    <x v="2593"/>
    <x v="20"/>
    <x v="0"/>
    <x v="92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527"/>
    <x v="2361"/>
    <x v="20"/>
    <x v="0"/>
    <x v="92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528"/>
    <x v="1964"/>
    <x v="20"/>
    <x v="0"/>
    <x v="92"/>
    <x v="162"/>
    <x v="162"/>
    <x v="169"/>
    <x v="0"/>
    <x v="4"/>
    <x v="59"/>
    <x v="0"/>
    <x v="1004"/>
    <x v="0"/>
    <x v="0"/>
    <x v="23"/>
    <x v="11"/>
  </r>
  <r>
    <x v="0"/>
    <x v="4"/>
    <x v="0"/>
    <x v="1"/>
    <x v="0"/>
    <x v="526"/>
    <x v="1963"/>
    <x v="20"/>
    <x v="0"/>
    <x v="92"/>
    <x v="162"/>
    <x v="162"/>
    <x v="169"/>
    <x v="0"/>
    <x v="4"/>
    <x v="59"/>
    <x v="0"/>
    <x v="1004"/>
    <x v="0"/>
    <x v="0"/>
    <x v="23"/>
    <x v="11"/>
  </r>
  <r>
    <x v="0"/>
    <x v="4"/>
    <x v="0"/>
    <x v="1"/>
    <x v="0"/>
    <x v="364"/>
    <x v="910"/>
    <x v="20"/>
    <x v="0"/>
    <x v="9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363"/>
    <x v="1921"/>
    <x v="20"/>
    <x v="0"/>
    <x v="9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365"/>
    <x v="911"/>
    <x v="20"/>
    <x v="0"/>
    <x v="9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653"/>
    <x v="655"/>
    <x v="20"/>
    <x v="0"/>
    <x v="186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65"/>
    <x v="1146"/>
    <x v="20"/>
    <x v="0"/>
    <x v="193"/>
    <x v="121"/>
    <x v="121"/>
    <x v="122"/>
    <x v="0"/>
    <x v="4"/>
    <x v="59"/>
    <x v="0"/>
    <x v="940"/>
    <x v="0"/>
    <x v="0"/>
    <x v="23"/>
    <x v="11"/>
  </r>
  <r>
    <x v="0"/>
    <x v="4"/>
    <x v="0"/>
    <x v="1"/>
    <x v="0"/>
    <x v="664"/>
    <x v="1145"/>
    <x v="20"/>
    <x v="0"/>
    <x v="193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63"/>
    <x v="1144"/>
    <x v="20"/>
    <x v="0"/>
    <x v="193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62"/>
    <x v="1143"/>
    <x v="20"/>
    <x v="0"/>
    <x v="193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18"/>
    <x v="2358"/>
    <x v="20"/>
    <x v="0"/>
    <x v="87"/>
    <x v="573"/>
    <x v="573"/>
    <x v="580"/>
    <x v="0"/>
    <x v="4"/>
    <x v="59"/>
    <x v="0"/>
    <x v="1252"/>
    <x v="0"/>
    <x v="0"/>
    <x v="23"/>
    <x v="11"/>
  </r>
  <r>
    <x v="0"/>
    <x v="4"/>
    <x v="0"/>
    <x v="1"/>
    <x v="0"/>
    <x v="796"/>
    <x v="1465"/>
    <x v="20"/>
    <x v="0"/>
    <x v="398"/>
    <x v="90"/>
    <x v="90"/>
    <x v="91"/>
    <x v="0"/>
    <x v="4"/>
    <x v="59"/>
    <x v="0"/>
    <x v="833"/>
    <x v="0"/>
    <x v="0"/>
    <x v="23"/>
    <x v="11"/>
  </r>
  <r>
    <x v="0"/>
    <x v="4"/>
    <x v="0"/>
    <x v="1"/>
    <x v="0"/>
    <x v="784"/>
    <x v="956"/>
    <x v="20"/>
    <x v="0"/>
    <x v="370"/>
    <x v="484"/>
    <x v="484"/>
    <x v="491"/>
    <x v="0"/>
    <x v="4"/>
    <x v="59"/>
    <x v="0"/>
    <x v="1190"/>
    <x v="0"/>
    <x v="0"/>
    <x v="23"/>
    <x v="11"/>
  </r>
  <r>
    <x v="0"/>
    <x v="4"/>
    <x v="0"/>
    <x v="1"/>
    <x v="0"/>
    <x v="782"/>
    <x v="2622"/>
    <x v="20"/>
    <x v="0"/>
    <x v="370"/>
    <x v="296"/>
    <x v="296"/>
    <x v="303"/>
    <x v="0"/>
    <x v="4"/>
    <x v="59"/>
    <x v="0"/>
    <x v="1095"/>
    <x v="0"/>
    <x v="0"/>
    <x v="23"/>
    <x v="11"/>
  </r>
  <r>
    <x v="0"/>
    <x v="4"/>
    <x v="0"/>
    <x v="1"/>
    <x v="0"/>
    <x v="787"/>
    <x v="1463"/>
    <x v="20"/>
    <x v="0"/>
    <x v="370"/>
    <x v="296"/>
    <x v="296"/>
    <x v="303"/>
    <x v="0"/>
    <x v="4"/>
    <x v="59"/>
    <x v="0"/>
    <x v="1095"/>
    <x v="0"/>
    <x v="0"/>
    <x v="23"/>
    <x v="11"/>
  </r>
  <r>
    <x v="0"/>
    <x v="4"/>
    <x v="0"/>
    <x v="1"/>
    <x v="0"/>
    <x v="786"/>
    <x v="2623"/>
    <x v="20"/>
    <x v="0"/>
    <x v="370"/>
    <x v="296"/>
    <x v="296"/>
    <x v="303"/>
    <x v="0"/>
    <x v="4"/>
    <x v="59"/>
    <x v="0"/>
    <x v="1095"/>
    <x v="0"/>
    <x v="0"/>
    <x v="23"/>
    <x v="11"/>
  </r>
  <r>
    <x v="0"/>
    <x v="4"/>
    <x v="0"/>
    <x v="1"/>
    <x v="0"/>
    <x v="783"/>
    <x v="2001"/>
    <x v="20"/>
    <x v="0"/>
    <x v="370"/>
    <x v="576"/>
    <x v="576"/>
    <x v="583"/>
    <x v="0"/>
    <x v="4"/>
    <x v="59"/>
    <x v="0"/>
    <x v="1260"/>
    <x v="0"/>
    <x v="0"/>
    <x v="23"/>
    <x v="11"/>
  </r>
  <r>
    <x v="0"/>
    <x v="4"/>
    <x v="0"/>
    <x v="1"/>
    <x v="0"/>
    <x v="788"/>
    <x v="303"/>
    <x v="20"/>
    <x v="0"/>
    <x v="370"/>
    <x v="579"/>
    <x v="579"/>
    <x v="586"/>
    <x v="0"/>
    <x v="4"/>
    <x v="59"/>
    <x v="0"/>
    <x v="1263"/>
    <x v="0"/>
    <x v="0"/>
    <x v="23"/>
    <x v="11"/>
  </r>
  <r>
    <x v="0"/>
    <x v="4"/>
    <x v="0"/>
    <x v="1"/>
    <x v="0"/>
    <x v="785"/>
    <x v="1462"/>
    <x v="20"/>
    <x v="0"/>
    <x v="370"/>
    <x v="303"/>
    <x v="303"/>
    <x v="310"/>
    <x v="0"/>
    <x v="4"/>
    <x v="59"/>
    <x v="0"/>
    <x v="1100"/>
    <x v="0"/>
    <x v="0"/>
    <x v="23"/>
    <x v="11"/>
  </r>
  <r>
    <x v="0"/>
    <x v="4"/>
    <x v="0"/>
    <x v="1"/>
    <x v="0"/>
    <x v="789"/>
    <x v="1464"/>
    <x v="20"/>
    <x v="0"/>
    <x v="370"/>
    <x v="159"/>
    <x v="159"/>
    <x v="166"/>
    <x v="0"/>
    <x v="4"/>
    <x v="59"/>
    <x v="0"/>
    <x v="1003"/>
    <x v="0"/>
    <x v="0"/>
    <x v="23"/>
    <x v="11"/>
  </r>
  <r>
    <x v="0"/>
    <x v="4"/>
    <x v="0"/>
    <x v="1"/>
    <x v="0"/>
    <x v="608"/>
    <x v="2366"/>
    <x v="20"/>
    <x v="0"/>
    <x v="143"/>
    <x v="263"/>
    <x v="263"/>
    <x v="270"/>
    <x v="0"/>
    <x v="4"/>
    <x v="59"/>
    <x v="0"/>
    <x v="1071"/>
    <x v="0"/>
    <x v="0"/>
    <x v="23"/>
    <x v="11"/>
  </r>
  <r>
    <x v="0"/>
    <x v="4"/>
    <x v="0"/>
    <x v="1"/>
    <x v="0"/>
    <x v="602"/>
    <x v="2364"/>
    <x v="20"/>
    <x v="0"/>
    <x v="13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93"/>
    <x v="1428"/>
    <x v="20"/>
    <x v="0"/>
    <x v="133"/>
    <x v="314"/>
    <x v="314"/>
    <x v="321"/>
    <x v="0"/>
    <x v="4"/>
    <x v="59"/>
    <x v="0"/>
    <x v="1107"/>
    <x v="0"/>
    <x v="0"/>
    <x v="23"/>
    <x v="11"/>
  </r>
  <r>
    <x v="0"/>
    <x v="4"/>
    <x v="0"/>
    <x v="1"/>
    <x v="0"/>
    <x v="598"/>
    <x v="1138"/>
    <x v="20"/>
    <x v="0"/>
    <x v="133"/>
    <x v="314"/>
    <x v="314"/>
    <x v="321"/>
    <x v="0"/>
    <x v="4"/>
    <x v="59"/>
    <x v="0"/>
    <x v="1107"/>
    <x v="0"/>
    <x v="0"/>
    <x v="23"/>
    <x v="11"/>
  </r>
  <r>
    <x v="0"/>
    <x v="4"/>
    <x v="0"/>
    <x v="1"/>
    <x v="0"/>
    <x v="599"/>
    <x v="932"/>
    <x v="20"/>
    <x v="0"/>
    <x v="133"/>
    <x v="314"/>
    <x v="314"/>
    <x v="321"/>
    <x v="0"/>
    <x v="4"/>
    <x v="59"/>
    <x v="0"/>
    <x v="1107"/>
    <x v="0"/>
    <x v="0"/>
    <x v="23"/>
    <x v="11"/>
  </r>
  <r>
    <x v="0"/>
    <x v="4"/>
    <x v="0"/>
    <x v="1"/>
    <x v="0"/>
    <x v="353"/>
    <x v="1383"/>
    <x v="20"/>
    <x v="0"/>
    <x v="6"/>
    <x v="303"/>
    <x v="303"/>
    <x v="310"/>
    <x v="0"/>
    <x v="4"/>
    <x v="59"/>
    <x v="0"/>
    <x v="1100"/>
    <x v="0"/>
    <x v="0"/>
    <x v="23"/>
    <x v="11"/>
  </r>
  <r>
    <x v="0"/>
    <x v="4"/>
    <x v="0"/>
    <x v="1"/>
    <x v="0"/>
    <x v="580"/>
    <x v="646"/>
    <x v="20"/>
    <x v="0"/>
    <x v="125"/>
    <x v="68"/>
    <x v="68"/>
    <x v="69"/>
    <x v="0"/>
    <x v="4"/>
    <x v="59"/>
    <x v="0"/>
    <x v="672"/>
    <x v="0"/>
    <x v="0"/>
    <x v="23"/>
    <x v="11"/>
  </r>
  <r>
    <x v="0"/>
    <x v="4"/>
    <x v="0"/>
    <x v="1"/>
    <x v="0"/>
    <x v="596"/>
    <x v="931"/>
    <x v="20"/>
    <x v="0"/>
    <x v="133"/>
    <x v="314"/>
    <x v="314"/>
    <x v="321"/>
    <x v="0"/>
    <x v="4"/>
    <x v="59"/>
    <x v="0"/>
    <x v="1107"/>
    <x v="0"/>
    <x v="0"/>
    <x v="23"/>
    <x v="11"/>
  </r>
  <r>
    <x v="0"/>
    <x v="4"/>
    <x v="0"/>
    <x v="1"/>
    <x v="0"/>
    <x v="595"/>
    <x v="1137"/>
    <x v="20"/>
    <x v="0"/>
    <x v="133"/>
    <x v="314"/>
    <x v="314"/>
    <x v="321"/>
    <x v="0"/>
    <x v="4"/>
    <x v="59"/>
    <x v="0"/>
    <x v="1107"/>
    <x v="0"/>
    <x v="0"/>
    <x v="23"/>
    <x v="11"/>
  </r>
  <r>
    <x v="0"/>
    <x v="4"/>
    <x v="0"/>
    <x v="1"/>
    <x v="0"/>
    <x v="463"/>
    <x v="1952"/>
    <x v="20"/>
    <x v="0"/>
    <x v="56"/>
    <x v="379"/>
    <x v="379"/>
    <x v="386"/>
    <x v="0"/>
    <x v="4"/>
    <x v="59"/>
    <x v="0"/>
    <x v="1143"/>
    <x v="0"/>
    <x v="0"/>
    <x v="23"/>
    <x v="11"/>
  </r>
  <r>
    <x v="0"/>
    <x v="4"/>
    <x v="0"/>
    <x v="1"/>
    <x v="0"/>
    <x v="597"/>
    <x v="1429"/>
    <x v="20"/>
    <x v="0"/>
    <x v="133"/>
    <x v="581"/>
    <x v="581"/>
    <x v="588"/>
    <x v="0"/>
    <x v="4"/>
    <x v="59"/>
    <x v="0"/>
    <x v="1265"/>
    <x v="0"/>
    <x v="0"/>
    <x v="23"/>
    <x v="11"/>
  </r>
  <r>
    <x v="0"/>
    <x v="4"/>
    <x v="0"/>
    <x v="1"/>
    <x v="0"/>
    <x v="594"/>
    <x v="1136"/>
    <x v="20"/>
    <x v="0"/>
    <x v="133"/>
    <x v="581"/>
    <x v="581"/>
    <x v="588"/>
    <x v="0"/>
    <x v="4"/>
    <x v="59"/>
    <x v="0"/>
    <x v="1265"/>
    <x v="0"/>
    <x v="0"/>
    <x v="23"/>
    <x v="11"/>
  </r>
  <r>
    <x v="0"/>
    <x v="4"/>
    <x v="0"/>
    <x v="1"/>
    <x v="0"/>
    <x v="849"/>
    <x v="961"/>
    <x v="20"/>
    <x v="0"/>
    <x v="461"/>
    <x v="380"/>
    <x v="380"/>
    <x v="387"/>
    <x v="0"/>
    <x v="4"/>
    <x v="59"/>
    <x v="0"/>
    <x v="1144"/>
    <x v="0"/>
    <x v="0"/>
    <x v="23"/>
    <x v="11"/>
  </r>
  <r>
    <x v="0"/>
    <x v="4"/>
    <x v="0"/>
    <x v="1"/>
    <x v="0"/>
    <x v="890"/>
    <x v="899"/>
    <x v="20"/>
    <x v="0"/>
    <x v="501"/>
    <x v="548"/>
    <x v="548"/>
    <x v="555"/>
    <x v="0"/>
    <x v="4"/>
    <x v="59"/>
    <x v="0"/>
    <x v="1234"/>
    <x v="0"/>
    <x v="0"/>
    <x v="23"/>
    <x v="11"/>
  </r>
  <r>
    <x v="0"/>
    <x v="4"/>
    <x v="0"/>
    <x v="1"/>
    <x v="0"/>
    <x v="836"/>
    <x v="679"/>
    <x v="20"/>
    <x v="0"/>
    <x v="445"/>
    <x v="340"/>
    <x v="340"/>
    <x v="347"/>
    <x v="0"/>
    <x v="4"/>
    <x v="59"/>
    <x v="0"/>
    <x v="1123"/>
    <x v="0"/>
    <x v="0"/>
    <x v="23"/>
    <x v="11"/>
  </r>
  <r>
    <x v="0"/>
    <x v="4"/>
    <x v="0"/>
    <x v="1"/>
    <x v="0"/>
    <x v="572"/>
    <x v="642"/>
    <x v="20"/>
    <x v="0"/>
    <x v="120"/>
    <x v="217"/>
    <x v="217"/>
    <x v="224"/>
    <x v="0"/>
    <x v="4"/>
    <x v="59"/>
    <x v="0"/>
    <x v="1042"/>
    <x v="0"/>
    <x v="0"/>
    <x v="23"/>
    <x v="11"/>
  </r>
  <r>
    <x v="0"/>
    <x v="4"/>
    <x v="0"/>
    <x v="1"/>
    <x v="0"/>
    <x v="896"/>
    <x v="1108"/>
    <x v="20"/>
    <x v="0"/>
    <x v="501"/>
    <x v="314"/>
    <x v="314"/>
    <x v="321"/>
    <x v="0"/>
    <x v="4"/>
    <x v="59"/>
    <x v="0"/>
    <x v="1107"/>
    <x v="0"/>
    <x v="0"/>
    <x v="23"/>
    <x v="11"/>
  </r>
  <r>
    <x v="0"/>
    <x v="4"/>
    <x v="0"/>
    <x v="1"/>
    <x v="0"/>
    <x v="354"/>
    <x v="2565"/>
    <x v="20"/>
    <x v="0"/>
    <x v="6"/>
    <x v="39"/>
    <x v="39"/>
    <x v="40"/>
    <x v="0"/>
    <x v="4"/>
    <x v="59"/>
    <x v="0"/>
    <x v="325"/>
    <x v="0"/>
    <x v="0"/>
    <x v="23"/>
    <x v="11"/>
  </r>
  <r>
    <x v="0"/>
    <x v="4"/>
    <x v="0"/>
    <x v="1"/>
    <x v="0"/>
    <x v="912"/>
    <x v="404"/>
    <x v="20"/>
    <x v="0"/>
    <x v="535"/>
    <x v="401"/>
    <x v="401"/>
    <x v="408"/>
    <x v="0"/>
    <x v="4"/>
    <x v="59"/>
    <x v="0"/>
    <x v="1156"/>
    <x v="0"/>
    <x v="0"/>
    <x v="23"/>
    <x v="11"/>
  </r>
  <r>
    <x v="0"/>
    <x v="4"/>
    <x v="0"/>
    <x v="1"/>
    <x v="0"/>
    <x v="894"/>
    <x v="896"/>
    <x v="20"/>
    <x v="0"/>
    <x v="501"/>
    <x v="314"/>
    <x v="314"/>
    <x v="321"/>
    <x v="0"/>
    <x v="4"/>
    <x v="59"/>
    <x v="0"/>
    <x v="1107"/>
    <x v="0"/>
    <x v="0"/>
    <x v="23"/>
    <x v="11"/>
  </r>
  <r>
    <x v="0"/>
    <x v="4"/>
    <x v="0"/>
    <x v="1"/>
    <x v="0"/>
    <x v="895"/>
    <x v="407"/>
    <x v="20"/>
    <x v="0"/>
    <x v="501"/>
    <x v="314"/>
    <x v="314"/>
    <x v="321"/>
    <x v="0"/>
    <x v="4"/>
    <x v="59"/>
    <x v="0"/>
    <x v="1107"/>
    <x v="0"/>
    <x v="0"/>
    <x v="23"/>
    <x v="11"/>
  </r>
  <r>
    <x v="0"/>
    <x v="4"/>
    <x v="0"/>
    <x v="1"/>
    <x v="0"/>
    <x v="893"/>
    <x v="897"/>
    <x v="20"/>
    <x v="0"/>
    <x v="501"/>
    <x v="581"/>
    <x v="581"/>
    <x v="588"/>
    <x v="0"/>
    <x v="4"/>
    <x v="59"/>
    <x v="0"/>
    <x v="1265"/>
    <x v="0"/>
    <x v="0"/>
    <x v="23"/>
    <x v="11"/>
  </r>
  <r>
    <x v="0"/>
    <x v="4"/>
    <x v="0"/>
    <x v="1"/>
    <x v="0"/>
    <x v="889"/>
    <x v="900"/>
    <x v="20"/>
    <x v="0"/>
    <x v="501"/>
    <x v="548"/>
    <x v="548"/>
    <x v="555"/>
    <x v="0"/>
    <x v="4"/>
    <x v="59"/>
    <x v="0"/>
    <x v="1234"/>
    <x v="0"/>
    <x v="0"/>
    <x v="23"/>
    <x v="11"/>
  </r>
  <r>
    <x v="0"/>
    <x v="4"/>
    <x v="0"/>
    <x v="1"/>
    <x v="0"/>
    <x v="891"/>
    <x v="1109"/>
    <x v="20"/>
    <x v="0"/>
    <x v="501"/>
    <x v="548"/>
    <x v="548"/>
    <x v="555"/>
    <x v="0"/>
    <x v="4"/>
    <x v="59"/>
    <x v="0"/>
    <x v="1234"/>
    <x v="0"/>
    <x v="0"/>
    <x v="23"/>
    <x v="11"/>
  </r>
  <r>
    <x v="0"/>
    <x v="4"/>
    <x v="0"/>
    <x v="1"/>
    <x v="0"/>
    <x v="892"/>
    <x v="898"/>
    <x v="20"/>
    <x v="0"/>
    <x v="501"/>
    <x v="548"/>
    <x v="548"/>
    <x v="555"/>
    <x v="0"/>
    <x v="4"/>
    <x v="59"/>
    <x v="0"/>
    <x v="1234"/>
    <x v="0"/>
    <x v="0"/>
    <x v="23"/>
    <x v="11"/>
  </r>
  <r>
    <x v="0"/>
    <x v="4"/>
    <x v="0"/>
    <x v="1"/>
    <x v="0"/>
    <x v="381"/>
    <x v="2567"/>
    <x v="20"/>
    <x v="0"/>
    <x v="21"/>
    <x v="547"/>
    <x v="547"/>
    <x v="554"/>
    <x v="0"/>
    <x v="4"/>
    <x v="59"/>
    <x v="0"/>
    <x v="1233"/>
    <x v="0"/>
    <x v="0"/>
    <x v="23"/>
    <x v="11"/>
  </r>
  <r>
    <x v="0"/>
    <x v="4"/>
    <x v="0"/>
    <x v="1"/>
    <x v="0"/>
    <x v="380"/>
    <x v="1923"/>
    <x v="20"/>
    <x v="0"/>
    <x v="21"/>
    <x v="547"/>
    <x v="547"/>
    <x v="554"/>
    <x v="0"/>
    <x v="4"/>
    <x v="59"/>
    <x v="0"/>
    <x v="1233"/>
    <x v="0"/>
    <x v="0"/>
    <x v="23"/>
    <x v="11"/>
  </r>
  <r>
    <x v="0"/>
    <x v="4"/>
    <x v="0"/>
    <x v="1"/>
    <x v="0"/>
    <x v="382"/>
    <x v="2568"/>
    <x v="20"/>
    <x v="0"/>
    <x v="21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385"/>
    <x v="1925"/>
    <x v="20"/>
    <x v="0"/>
    <x v="21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390"/>
    <x v="634"/>
    <x v="20"/>
    <x v="0"/>
    <x v="21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384"/>
    <x v="633"/>
    <x v="20"/>
    <x v="0"/>
    <x v="21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386"/>
    <x v="2569"/>
    <x v="20"/>
    <x v="0"/>
    <x v="21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383"/>
    <x v="1924"/>
    <x v="20"/>
    <x v="0"/>
    <x v="21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387"/>
    <x v="1926"/>
    <x v="20"/>
    <x v="0"/>
    <x v="21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388"/>
    <x v="2570"/>
    <x v="20"/>
    <x v="0"/>
    <x v="21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389"/>
    <x v="2571"/>
    <x v="20"/>
    <x v="0"/>
    <x v="21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454"/>
    <x v="1946"/>
    <x v="20"/>
    <x v="0"/>
    <x v="51"/>
    <x v="162"/>
    <x v="162"/>
    <x v="169"/>
    <x v="0"/>
    <x v="4"/>
    <x v="59"/>
    <x v="0"/>
    <x v="1004"/>
    <x v="0"/>
    <x v="0"/>
    <x v="23"/>
    <x v="11"/>
  </r>
  <r>
    <x v="0"/>
    <x v="4"/>
    <x v="0"/>
    <x v="1"/>
    <x v="0"/>
    <x v="356"/>
    <x v="415"/>
    <x v="20"/>
    <x v="0"/>
    <x v="6"/>
    <x v="296"/>
    <x v="296"/>
    <x v="303"/>
    <x v="0"/>
    <x v="4"/>
    <x v="59"/>
    <x v="0"/>
    <x v="1095"/>
    <x v="0"/>
    <x v="0"/>
    <x v="23"/>
    <x v="11"/>
  </r>
  <r>
    <x v="0"/>
    <x v="4"/>
    <x v="0"/>
    <x v="1"/>
    <x v="0"/>
    <x v="360"/>
    <x v="416"/>
    <x v="20"/>
    <x v="0"/>
    <x v="6"/>
    <x v="296"/>
    <x v="296"/>
    <x v="303"/>
    <x v="0"/>
    <x v="4"/>
    <x v="59"/>
    <x v="0"/>
    <x v="1095"/>
    <x v="0"/>
    <x v="0"/>
    <x v="23"/>
    <x v="11"/>
  </r>
  <r>
    <x v="0"/>
    <x v="4"/>
    <x v="0"/>
    <x v="1"/>
    <x v="0"/>
    <x v="453"/>
    <x v="1945"/>
    <x v="20"/>
    <x v="0"/>
    <x v="51"/>
    <x v="543"/>
    <x v="543"/>
    <x v="550"/>
    <x v="0"/>
    <x v="4"/>
    <x v="59"/>
    <x v="0"/>
    <x v="1230"/>
    <x v="0"/>
    <x v="0"/>
    <x v="23"/>
    <x v="11"/>
  </r>
  <r>
    <x v="0"/>
    <x v="4"/>
    <x v="0"/>
    <x v="1"/>
    <x v="0"/>
    <x v="355"/>
    <x v="1384"/>
    <x v="20"/>
    <x v="0"/>
    <x v="6"/>
    <x v="576"/>
    <x v="576"/>
    <x v="583"/>
    <x v="0"/>
    <x v="4"/>
    <x v="59"/>
    <x v="0"/>
    <x v="1260"/>
    <x v="0"/>
    <x v="0"/>
    <x v="23"/>
    <x v="11"/>
  </r>
  <r>
    <x v="0"/>
    <x v="4"/>
    <x v="0"/>
    <x v="1"/>
    <x v="0"/>
    <x v="361"/>
    <x v="417"/>
    <x v="20"/>
    <x v="0"/>
    <x v="6"/>
    <x v="159"/>
    <x v="159"/>
    <x v="166"/>
    <x v="0"/>
    <x v="4"/>
    <x v="59"/>
    <x v="0"/>
    <x v="1003"/>
    <x v="0"/>
    <x v="0"/>
    <x v="23"/>
    <x v="11"/>
  </r>
  <r>
    <x v="0"/>
    <x v="4"/>
    <x v="0"/>
    <x v="1"/>
    <x v="0"/>
    <x v="791"/>
    <x v="1149"/>
    <x v="20"/>
    <x v="0"/>
    <x v="397"/>
    <x v="37"/>
    <x v="37"/>
    <x v="38"/>
    <x v="0"/>
    <x v="4"/>
    <x v="59"/>
    <x v="0"/>
    <x v="323"/>
    <x v="0"/>
    <x v="0"/>
    <x v="23"/>
    <x v="11"/>
  </r>
  <r>
    <x v="0"/>
    <x v="4"/>
    <x v="0"/>
    <x v="1"/>
    <x v="0"/>
    <x v="807"/>
    <x v="1152"/>
    <x v="20"/>
    <x v="0"/>
    <x v="41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810"/>
    <x v="1155"/>
    <x v="20"/>
    <x v="0"/>
    <x v="410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808"/>
    <x v="1153"/>
    <x v="20"/>
    <x v="0"/>
    <x v="410"/>
    <x v="298"/>
    <x v="298"/>
    <x v="305"/>
    <x v="0"/>
    <x v="4"/>
    <x v="59"/>
    <x v="0"/>
    <x v="1097"/>
    <x v="0"/>
    <x v="0"/>
    <x v="23"/>
    <x v="11"/>
  </r>
  <r>
    <x v="0"/>
    <x v="4"/>
    <x v="0"/>
    <x v="1"/>
    <x v="0"/>
    <x v="812"/>
    <x v="1157"/>
    <x v="20"/>
    <x v="0"/>
    <x v="41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809"/>
    <x v="1154"/>
    <x v="20"/>
    <x v="0"/>
    <x v="410"/>
    <x v="298"/>
    <x v="298"/>
    <x v="305"/>
    <x v="0"/>
    <x v="4"/>
    <x v="59"/>
    <x v="0"/>
    <x v="1097"/>
    <x v="0"/>
    <x v="0"/>
    <x v="23"/>
    <x v="11"/>
  </r>
  <r>
    <x v="0"/>
    <x v="4"/>
    <x v="0"/>
    <x v="1"/>
    <x v="0"/>
    <x v="813"/>
    <x v="1158"/>
    <x v="20"/>
    <x v="0"/>
    <x v="410"/>
    <x v="289"/>
    <x v="289"/>
    <x v="296"/>
    <x v="0"/>
    <x v="4"/>
    <x v="59"/>
    <x v="0"/>
    <x v="1089"/>
    <x v="0"/>
    <x v="0"/>
    <x v="23"/>
    <x v="11"/>
  </r>
  <r>
    <x v="0"/>
    <x v="4"/>
    <x v="0"/>
    <x v="1"/>
    <x v="0"/>
    <x v="886"/>
    <x v="901"/>
    <x v="20"/>
    <x v="0"/>
    <x v="490"/>
    <x v="322"/>
    <x v="322"/>
    <x v="329"/>
    <x v="0"/>
    <x v="4"/>
    <x v="59"/>
    <x v="0"/>
    <x v="1113"/>
    <x v="0"/>
    <x v="0"/>
    <x v="23"/>
    <x v="11"/>
  </r>
  <r>
    <x v="0"/>
    <x v="4"/>
    <x v="0"/>
    <x v="1"/>
    <x v="0"/>
    <x v="811"/>
    <x v="1156"/>
    <x v="20"/>
    <x v="0"/>
    <x v="41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22"/>
    <x v="1391"/>
    <x v="20"/>
    <x v="0"/>
    <x v="38"/>
    <x v="248"/>
    <x v="248"/>
    <x v="255"/>
    <x v="0"/>
    <x v="4"/>
    <x v="59"/>
    <x v="0"/>
    <x v="1062"/>
    <x v="0"/>
    <x v="0"/>
    <x v="23"/>
    <x v="11"/>
  </r>
  <r>
    <x v="0"/>
    <x v="4"/>
    <x v="0"/>
    <x v="1"/>
    <x v="0"/>
    <x v="910"/>
    <x v="1913"/>
    <x v="20"/>
    <x v="0"/>
    <x v="534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911"/>
    <x v="1912"/>
    <x v="20"/>
    <x v="0"/>
    <x v="534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421"/>
    <x v="912"/>
    <x v="20"/>
    <x v="0"/>
    <x v="38"/>
    <x v="435"/>
    <x v="435"/>
    <x v="442"/>
    <x v="0"/>
    <x v="4"/>
    <x v="59"/>
    <x v="0"/>
    <x v="1172"/>
    <x v="0"/>
    <x v="0"/>
    <x v="23"/>
    <x v="11"/>
  </r>
  <r>
    <x v="0"/>
    <x v="4"/>
    <x v="0"/>
    <x v="1"/>
    <x v="0"/>
    <x v="424"/>
    <x v="1393"/>
    <x v="20"/>
    <x v="0"/>
    <x v="38"/>
    <x v="242"/>
    <x v="242"/>
    <x v="249"/>
    <x v="0"/>
    <x v="4"/>
    <x v="59"/>
    <x v="0"/>
    <x v="1059"/>
    <x v="0"/>
    <x v="0"/>
    <x v="23"/>
    <x v="11"/>
  </r>
  <r>
    <x v="0"/>
    <x v="4"/>
    <x v="0"/>
    <x v="1"/>
    <x v="0"/>
    <x v="654"/>
    <x v="656"/>
    <x v="20"/>
    <x v="0"/>
    <x v="187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57"/>
    <x v="658"/>
    <x v="20"/>
    <x v="0"/>
    <x v="187"/>
    <x v="342"/>
    <x v="342"/>
    <x v="349"/>
    <x v="0"/>
    <x v="4"/>
    <x v="59"/>
    <x v="0"/>
    <x v="1125"/>
    <x v="0"/>
    <x v="0"/>
    <x v="23"/>
    <x v="11"/>
  </r>
  <r>
    <x v="0"/>
    <x v="4"/>
    <x v="0"/>
    <x v="1"/>
    <x v="0"/>
    <x v="656"/>
    <x v="657"/>
    <x v="20"/>
    <x v="0"/>
    <x v="187"/>
    <x v="342"/>
    <x v="342"/>
    <x v="349"/>
    <x v="0"/>
    <x v="4"/>
    <x v="59"/>
    <x v="0"/>
    <x v="1125"/>
    <x v="0"/>
    <x v="0"/>
    <x v="23"/>
    <x v="11"/>
  </r>
  <r>
    <x v="0"/>
    <x v="4"/>
    <x v="0"/>
    <x v="1"/>
    <x v="0"/>
    <x v="658"/>
    <x v="1141"/>
    <x v="20"/>
    <x v="0"/>
    <x v="187"/>
    <x v="342"/>
    <x v="342"/>
    <x v="349"/>
    <x v="0"/>
    <x v="4"/>
    <x v="59"/>
    <x v="0"/>
    <x v="1125"/>
    <x v="0"/>
    <x v="0"/>
    <x v="23"/>
    <x v="11"/>
  </r>
  <r>
    <x v="0"/>
    <x v="4"/>
    <x v="0"/>
    <x v="1"/>
    <x v="0"/>
    <x v="531"/>
    <x v="2594"/>
    <x v="20"/>
    <x v="0"/>
    <x v="97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425"/>
    <x v="1394"/>
    <x v="20"/>
    <x v="0"/>
    <x v="38"/>
    <x v="420"/>
    <x v="420"/>
    <x v="427"/>
    <x v="0"/>
    <x v="4"/>
    <x v="59"/>
    <x v="0"/>
    <x v="1167"/>
    <x v="0"/>
    <x v="0"/>
    <x v="23"/>
    <x v="11"/>
  </r>
  <r>
    <x v="0"/>
    <x v="4"/>
    <x v="0"/>
    <x v="1"/>
    <x v="0"/>
    <x v="631"/>
    <x v="431"/>
    <x v="20"/>
    <x v="0"/>
    <x v="17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35"/>
    <x v="1139"/>
    <x v="20"/>
    <x v="0"/>
    <x v="171"/>
    <x v="474"/>
    <x v="474"/>
    <x v="481"/>
    <x v="0"/>
    <x v="4"/>
    <x v="59"/>
    <x v="0"/>
    <x v="1187"/>
    <x v="0"/>
    <x v="0"/>
    <x v="23"/>
    <x v="11"/>
  </r>
  <r>
    <x v="0"/>
    <x v="4"/>
    <x v="0"/>
    <x v="1"/>
    <x v="0"/>
    <x v="634"/>
    <x v="434"/>
    <x v="20"/>
    <x v="0"/>
    <x v="171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423"/>
    <x v="1392"/>
    <x v="20"/>
    <x v="0"/>
    <x v="38"/>
    <x v="242"/>
    <x v="242"/>
    <x v="249"/>
    <x v="0"/>
    <x v="4"/>
    <x v="59"/>
    <x v="0"/>
    <x v="1059"/>
    <x v="0"/>
    <x v="0"/>
    <x v="23"/>
    <x v="11"/>
  </r>
  <r>
    <x v="0"/>
    <x v="4"/>
    <x v="0"/>
    <x v="1"/>
    <x v="0"/>
    <x v="481"/>
    <x v="424"/>
    <x v="20"/>
    <x v="0"/>
    <x v="64"/>
    <x v="263"/>
    <x v="263"/>
    <x v="270"/>
    <x v="0"/>
    <x v="4"/>
    <x v="59"/>
    <x v="0"/>
    <x v="1071"/>
    <x v="0"/>
    <x v="0"/>
    <x v="23"/>
    <x v="11"/>
  </r>
  <r>
    <x v="0"/>
    <x v="4"/>
    <x v="0"/>
    <x v="1"/>
    <x v="0"/>
    <x v="480"/>
    <x v="1397"/>
    <x v="20"/>
    <x v="0"/>
    <x v="64"/>
    <x v="263"/>
    <x v="263"/>
    <x v="270"/>
    <x v="0"/>
    <x v="4"/>
    <x v="59"/>
    <x v="0"/>
    <x v="1071"/>
    <x v="0"/>
    <x v="0"/>
    <x v="23"/>
    <x v="11"/>
  </r>
  <r>
    <x v="0"/>
    <x v="4"/>
    <x v="0"/>
    <x v="1"/>
    <x v="0"/>
    <x v="483"/>
    <x v="638"/>
    <x v="20"/>
    <x v="0"/>
    <x v="64"/>
    <x v="140"/>
    <x v="140"/>
    <x v="147"/>
    <x v="0"/>
    <x v="4"/>
    <x v="59"/>
    <x v="0"/>
    <x v="985"/>
    <x v="0"/>
    <x v="0"/>
    <x v="23"/>
    <x v="11"/>
  </r>
  <r>
    <x v="0"/>
    <x v="4"/>
    <x v="0"/>
    <x v="1"/>
    <x v="0"/>
    <x v="479"/>
    <x v="920"/>
    <x v="20"/>
    <x v="0"/>
    <x v="64"/>
    <x v="263"/>
    <x v="263"/>
    <x v="270"/>
    <x v="0"/>
    <x v="4"/>
    <x v="59"/>
    <x v="0"/>
    <x v="1071"/>
    <x v="0"/>
    <x v="0"/>
    <x v="23"/>
    <x v="11"/>
  </r>
  <r>
    <x v="0"/>
    <x v="4"/>
    <x v="0"/>
    <x v="1"/>
    <x v="0"/>
    <x v="482"/>
    <x v="2582"/>
    <x v="20"/>
    <x v="0"/>
    <x v="64"/>
    <x v="143"/>
    <x v="143"/>
    <x v="150"/>
    <x v="0"/>
    <x v="4"/>
    <x v="59"/>
    <x v="0"/>
    <x v="988"/>
    <x v="0"/>
    <x v="0"/>
    <x v="23"/>
    <x v="11"/>
  </r>
  <r>
    <x v="0"/>
    <x v="4"/>
    <x v="0"/>
    <x v="1"/>
    <x v="0"/>
    <x v="459"/>
    <x v="1949"/>
    <x v="20"/>
    <x v="0"/>
    <x v="54"/>
    <x v="549"/>
    <x v="549"/>
    <x v="556"/>
    <x v="0"/>
    <x v="4"/>
    <x v="59"/>
    <x v="0"/>
    <x v="1235"/>
    <x v="0"/>
    <x v="0"/>
    <x v="23"/>
    <x v="11"/>
  </r>
  <r>
    <x v="0"/>
    <x v="4"/>
    <x v="0"/>
    <x v="1"/>
    <x v="0"/>
    <x v="461"/>
    <x v="1129"/>
    <x v="20"/>
    <x v="0"/>
    <x v="54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460"/>
    <x v="1950"/>
    <x v="20"/>
    <x v="0"/>
    <x v="54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604"/>
    <x v="1431"/>
    <x v="20"/>
    <x v="0"/>
    <x v="138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714"/>
    <x v="1985"/>
    <x v="20"/>
    <x v="0"/>
    <x v="222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11"/>
    <x v="1450"/>
    <x v="20"/>
    <x v="0"/>
    <x v="222"/>
    <x v="612"/>
    <x v="612"/>
    <x v="619"/>
    <x v="0"/>
    <x v="4"/>
    <x v="59"/>
    <x v="0"/>
    <x v="1292"/>
    <x v="0"/>
    <x v="0"/>
    <x v="23"/>
    <x v="11"/>
  </r>
  <r>
    <x v="0"/>
    <x v="4"/>
    <x v="0"/>
    <x v="1"/>
    <x v="0"/>
    <x v="712"/>
    <x v="2373"/>
    <x v="20"/>
    <x v="0"/>
    <x v="222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13"/>
    <x v="1984"/>
    <x v="20"/>
    <x v="0"/>
    <x v="222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33"/>
    <x v="433"/>
    <x v="20"/>
    <x v="0"/>
    <x v="17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32"/>
    <x v="432"/>
    <x v="20"/>
    <x v="0"/>
    <x v="171"/>
    <x v="326"/>
    <x v="326"/>
    <x v="333"/>
    <x v="0"/>
    <x v="4"/>
    <x v="59"/>
    <x v="0"/>
    <x v="1115"/>
    <x v="0"/>
    <x v="0"/>
    <x v="23"/>
    <x v="11"/>
  </r>
  <r>
    <x v="0"/>
    <x v="4"/>
    <x v="0"/>
    <x v="1"/>
    <x v="0"/>
    <x v="903"/>
    <x v="1916"/>
    <x v="20"/>
    <x v="0"/>
    <x v="523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904"/>
    <x v="1915"/>
    <x v="20"/>
    <x v="0"/>
    <x v="523"/>
    <x v="185"/>
    <x v="185"/>
    <x v="192"/>
    <x v="0"/>
    <x v="4"/>
    <x v="59"/>
    <x v="0"/>
    <x v="1022"/>
    <x v="0"/>
    <x v="0"/>
    <x v="23"/>
    <x v="11"/>
  </r>
  <r>
    <x v="0"/>
    <x v="4"/>
    <x v="0"/>
    <x v="1"/>
    <x v="0"/>
    <x v="560"/>
    <x v="926"/>
    <x v="20"/>
    <x v="0"/>
    <x v="117"/>
    <x v="326"/>
    <x v="326"/>
    <x v="333"/>
    <x v="0"/>
    <x v="4"/>
    <x v="59"/>
    <x v="0"/>
    <x v="1115"/>
    <x v="0"/>
    <x v="0"/>
    <x v="23"/>
    <x v="11"/>
  </r>
  <r>
    <x v="0"/>
    <x v="4"/>
    <x v="0"/>
    <x v="1"/>
    <x v="0"/>
    <x v="761"/>
    <x v="1483"/>
    <x v="20"/>
    <x v="0"/>
    <x v="291"/>
    <x v="300"/>
    <x v="300"/>
    <x v="307"/>
    <x v="0"/>
    <x v="4"/>
    <x v="59"/>
    <x v="0"/>
    <x v="1098"/>
    <x v="0"/>
    <x v="0"/>
    <x v="23"/>
    <x v="11"/>
  </r>
  <r>
    <x v="0"/>
    <x v="4"/>
    <x v="0"/>
    <x v="1"/>
    <x v="0"/>
    <x v="764"/>
    <x v="1486"/>
    <x v="20"/>
    <x v="0"/>
    <x v="291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754"/>
    <x v="1476"/>
    <x v="20"/>
    <x v="0"/>
    <x v="291"/>
    <x v="613"/>
    <x v="613"/>
    <x v="620"/>
    <x v="0"/>
    <x v="4"/>
    <x v="59"/>
    <x v="0"/>
    <x v="1293"/>
    <x v="0"/>
    <x v="0"/>
    <x v="23"/>
    <x v="11"/>
  </r>
  <r>
    <x v="0"/>
    <x v="4"/>
    <x v="0"/>
    <x v="1"/>
    <x v="0"/>
    <x v="757"/>
    <x v="1479"/>
    <x v="20"/>
    <x v="0"/>
    <x v="291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759"/>
    <x v="1481"/>
    <x v="20"/>
    <x v="0"/>
    <x v="291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758"/>
    <x v="1480"/>
    <x v="20"/>
    <x v="0"/>
    <x v="291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760"/>
    <x v="1482"/>
    <x v="20"/>
    <x v="0"/>
    <x v="291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763"/>
    <x v="1485"/>
    <x v="20"/>
    <x v="0"/>
    <x v="291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765"/>
    <x v="1487"/>
    <x v="20"/>
    <x v="0"/>
    <x v="291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762"/>
    <x v="1484"/>
    <x v="20"/>
    <x v="0"/>
    <x v="291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755"/>
    <x v="1477"/>
    <x v="20"/>
    <x v="0"/>
    <x v="291"/>
    <x v="573"/>
    <x v="573"/>
    <x v="580"/>
    <x v="0"/>
    <x v="4"/>
    <x v="59"/>
    <x v="0"/>
    <x v="1252"/>
    <x v="0"/>
    <x v="0"/>
    <x v="23"/>
    <x v="11"/>
  </r>
  <r>
    <x v="0"/>
    <x v="4"/>
    <x v="0"/>
    <x v="1"/>
    <x v="0"/>
    <x v="756"/>
    <x v="1478"/>
    <x v="20"/>
    <x v="0"/>
    <x v="291"/>
    <x v="279"/>
    <x v="279"/>
    <x v="286"/>
    <x v="0"/>
    <x v="4"/>
    <x v="59"/>
    <x v="0"/>
    <x v="1082"/>
    <x v="0"/>
    <x v="0"/>
    <x v="23"/>
    <x v="11"/>
  </r>
  <r>
    <x v="0"/>
    <x v="4"/>
    <x v="0"/>
    <x v="1"/>
    <x v="0"/>
    <x v="352"/>
    <x v="2564"/>
    <x v="20"/>
    <x v="0"/>
    <x v="5"/>
    <x v="326"/>
    <x v="326"/>
    <x v="333"/>
    <x v="0"/>
    <x v="4"/>
    <x v="59"/>
    <x v="0"/>
    <x v="1115"/>
    <x v="0"/>
    <x v="0"/>
    <x v="23"/>
    <x v="11"/>
  </r>
  <r>
    <x v="0"/>
    <x v="4"/>
    <x v="0"/>
    <x v="1"/>
    <x v="0"/>
    <x v="704"/>
    <x v="1982"/>
    <x v="20"/>
    <x v="0"/>
    <x v="216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705"/>
    <x v="1983"/>
    <x v="20"/>
    <x v="0"/>
    <x v="216"/>
    <x v="492"/>
    <x v="492"/>
    <x v="499"/>
    <x v="0"/>
    <x v="4"/>
    <x v="59"/>
    <x v="0"/>
    <x v="1195"/>
    <x v="0"/>
    <x v="0"/>
    <x v="23"/>
    <x v="11"/>
  </r>
  <r>
    <x v="0"/>
    <x v="4"/>
    <x v="0"/>
    <x v="1"/>
    <x v="0"/>
    <x v="880"/>
    <x v="409"/>
    <x v="20"/>
    <x v="0"/>
    <x v="488"/>
    <x v="157"/>
    <x v="157"/>
    <x v="164"/>
    <x v="0"/>
    <x v="4"/>
    <x v="59"/>
    <x v="0"/>
    <x v="1001"/>
    <x v="0"/>
    <x v="0"/>
    <x v="23"/>
    <x v="11"/>
  </r>
  <r>
    <x v="0"/>
    <x v="4"/>
    <x v="0"/>
    <x v="1"/>
    <x v="0"/>
    <x v="800"/>
    <x v="675"/>
    <x v="20"/>
    <x v="0"/>
    <x v="399"/>
    <x v="296"/>
    <x v="296"/>
    <x v="303"/>
    <x v="0"/>
    <x v="4"/>
    <x v="59"/>
    <x v="0"/>
    <x v="1095"/>
    <x v="0"/>
    <x v="0"/>
    <x v="23"/>
    <x v="11"/>
  </r>
  <r>
    <x v="0"/>
    <x v="4"/>
    <x v="0"/>
    <x v="1"/>
    <x v="0"/>
    <x v="802"/>
    <x v="677"/>
    <x v="20"/>
    <x v="0"/>
    <x v="399"/>
    <x v="296"/>
    <x v="296"/>
    <x v="303"/>
    <x v="0"/>
    <x v="4"/>
    <x v="59"/>
    <x v="0"/>
    <x v="1095"/>
    <x v="0"/>
    <x v="0"/>
    <x v="23"/>
    <x v="11"/>
  </r>
  <r>
    <x v="0"/>
    <x v="4"/>
    <x v="0"/>
    <x v="1"/>
    <x v="0"/>
    <x v="803"/>
    <x v="678"/>
    <x v="20"/>
    <x v="0"/>
    <x v="399"/>
    <x v="162"/>
    <x v="162"/>
    <x v="169"/>
    <x v="0"/>
    <x v="4"/>
    <x v="59"/>
    <x v="0"/>
    <x v="1004"/>
    <x v="0"/>
    <x v="0"/>
    <x v="23"/>
    <x v="11"/>
  </r>
  <r>
    <x v="0"/>
    <x v="4"/>
    <x v="0"/>
    <x v="1"/>
    <x v="0"/>
    <x v="801"/>
    <x v="676"/>
    <x v="20"/>
    <x v="0"/>
    <x v="399"/>
    <x v="176"/>
    <x v="176"/>
    <x v="183"/>
    <x v="0"/>
    <x v="4"/>
    <x v="59"/>
    <x v="0"/>
    <x v="1014"/>
    <x v="0"/>
    <x v="0"/>
    <x v="23"/>
    <x v="11"/>
  </r>
  <r>
    <x v="0"/>
    <x v="4"/>
    <x v="0"/>
    <x v="1"/>
    <x v="0"/>
    <x v="693"/>
    <x v="666"/>
    <x v="20"/>
    <x v="0"/>
    <x v="214"/>
    <x v="296"/>
    <x v="296"/>
    <x v="303"/>
    <x v="0"/>
    <x v="4"/>
    <x v="59"/>
    <x v="0"/>
    <x v="1095"/>
    <x v="0"/>
    <x v="0"/>
    <x v="23"/>
    <x v="11"/>
  </r>
  <r>
    <x v="0"/>
    <x v="4"/>
    <x v="0"/>
    <x v="1"/>
    <x v="0"/>
    <x v="692"/>
    <x v="665"/>
    <x v="20"/>
    <x v="0"/>
    <x v="214"/>
    <x v="310"/>
    <x v="310"/>
    <x v="317"/>
    <x v="0"/>
    <x v="4"/>
    <x v="59"/>
    <x v="0"/>
    <x v="1105"/>
    <x v="0"/>
    <x v="0"/>
    <x v="23"/>
    <x v="11"/>
  </r>
  <r>
    <x v="0"/>
    <x v="4"/>
    <x v="0"/>
    <x v="1"/>
    <x v="0"/>
    <x v="851"/>
    <x v="1920"/>
    <x v="20"/>
    <x v="0"/>
    <x v="463"/>
    <x v="212"/>
    <x v="212"/>
    <x v="219"/>
    <x v="0"/>
    <x v="4"/>
    <x v="59"/>
    <x v="0"/>
    <x v="1038"/>
    <x v="0"/>
    <x v="0"/>
    <x v="23"/>
    <x v="11"/>
  </r>
  <r>
    <x v="0"/>
    <x v="4"/>
    <x v="0"/>
    <x v="1"/>
    <x v="0"/>
    <x v="826"/>
    <x v="1473"/>
    <x v="20"/>
    <x v="0"/>
    <x v="435"/>
    <x v="420"/>
    <x v="420"/>
    <x v="427"/>
    <x v="0"/>
    <x v="4"/>
    <x v="59"/>
    <x v="0"/>
    <x v="1167"/>
    <x v="0"/>
    <x v="0"/>
    <x v="23"/>
    <x v="11"/>
  </r>
  <r>
    <x v="0"/>
    <x v="4"/>
    <x v="0"/>
    <x v="1"/>
    <x v="0"/>
    <x v="600"/>
    <x v="933"/>
    <x v="20"/>
    <x v="0"/>
    <x v="134"/>
    <x v="67"/>
    <x v="67"/>
    <x v="68"/>
    <x v="0"/>
    <x v="4"/>
    <x v="59"/>
    <x v="0"/>
    <x v="670"/>
    <x v="0"/>
    <x v="0"/>
    <x v="23"/>
    <x v="11"/>
  </r>
  <r>
    <x v="0"/>
    <x v="4"/>
    <x v="0"/>
    <x v="1"/>
    <x v="0"/>
    <x v="799"/>
    <x v="1151"/>
    <x v="20"/>
    <x v="0"/>
    <x v="399"/>
    <x v="310"/>
    <x v="310"/>
    <x v="317"/>
    <x v="0"/>
    <x v="4"/>
    <x v="59"/>
    <x v="0"/>
    <x v="1105"/>
    <x v="0"/>
    <x v="0"/>
    <x v="23"/>
    <x v="11"/>
  </r>
  <r>
    <x v="0"/>
    <x v="4"/>
    <x v="0"/>
    <x v="1"/>
    <x v="0"/>
    <x v="601"/>
    <x v="2609"/>
    <x v="20"/>
    <x v="0"/>
    <x v="134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00"/>
    <x v="925"/>
    <x v="20"/>
    <x v="0"/>
    <x v="75"/>
    <x v="343"/>
    <x v="343"/>
    <x v="350"/>
    <x v="0"/>
    <x v="4"/>
    <x v="59"/>
    <x v="0"/>
    <x v="1126"/>
    <x v="0"/>
    <x v="0"/>
    <x v="23"/>
    <x v="11"/>
  </r>
  <r>
    <x v="0"/>
    <x v="4"/>
    <x v="0"/>
    <x v="1"/>
    <x v="0"/>
    <x v="920"/>
    <x v="2555"/>
    <x v="20"/>
    <x v="0"/>
    <x v="56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90"/>
    <x v="664"/>
    <x v="20"/>
    <x v="0"/>
    <x v="206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567"/>
    <x v="929"/>
    <x v="20"/>
    <x v="0"/>
    <x v="118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845"/>
    <x v="2628"/>
    <x v="20"/>
    <x v="0"/>
    <x v="453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55"/>
    <x v="1417"/>
    <x v="20"/>
    <x v="0"/>
    <x v="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53"/>
    <x v="1416"/>
    <x v="20"/>
    <x v="0"/>
    <x v="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54"/>
    <x v="429"/>
    <x v="20"/>
    <x v="0"/>
    <x v="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17"/>
    <x v="298"/>
    <x v="20"/>
    <x v="0"/>
    <x v="161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18"/>
    <x v="1436"/>
    <x v="20"/>
    <x v="0"/>
    <x v="161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21"/>
    <x v="1439"/>
    <x v="20"/>
    <x v="0"/>
    <x v="161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472"/>
    <x v="422"/>
    <x v="20"/>
    <x v="0"/>
    <x v="6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85"/>
    <x v="663"/>
    <x v="20"/>
    <x v="0"/>
    <x v="20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84"/>
    <x v="299"/>
    <x v="20"/>
    <x v="0"/>
    <x v="20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86"/>
    <x v="2371"/>
    <x v="20"/>
    <x v="0"/>
    <x v="20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87"/>
    <x v="439"/>
    <x v="20"/>
    <x v="0"/>
    <x v="20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69"/>
    <x v="421"/>
    <x v="20"/>
    <x v="0"/>
    <x v="6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25"/>
    <x v="937"/>
    <x v="20"/>
    <x v="0"/>
    <x v="163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378"/>
    <x v="1390"/>
    <x v="20"/>
    <x v="0"/>
    <x v="16"/>
    <x v="330"/>
    <x v="330"/>
    <x v="337"/>
    <x v="0"/>
    <x v="4"/>
    <x v="59"/>
    <x v="0"/>
    <x v="1118"/>
    <x v="0"/>
    <x v="0"/>
    <x v="23"/>
    <x v="11"/>
  </r>
  <r>
    <x v="0"/>
    <x v="4"/>
    <x v="0"/>
    <x v="1"/>
    <x v="0"/>
    <x v="551"/>
    <x v="1414"/>
    <x v="20"/>
    <x v="0"/>
    <x v="0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550"/>
    <x v="428"/>
    <x v="20"/>
    <x v="0"/>
    <x v="0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552"/>
    <x v="1415"/>
    <x v="20"/>
    <x v="0"/>
    <x v="0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689"/>
    <x v="300"/>
    <x v="20"/>
    <x v="0"/>
    <x v="206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88"/>
    <x v="2372"/>
    <x v="20"/>
    <x v="0"/>
    <x v="206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13"/>
    <x v="297"/>
    <x v="20"/>
    <x v="0"/>
    <x v="16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16"/>
    <x v="2368"/>
    <x v="20"/>
    <x v="0"/>
    <x v="16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15"/>
    <x v="1435"/>
    <x v="20"/>
    <x v="0"/>
    <x v="16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14"/>
    <x v="1434"/>
    <x v="20"/>
    <x v="0"/>
    <x v="16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32"/>
    <x v="442"/>
    <x v="20"/>
    <x v="0"/>
    <x v="243"/>
    <x v="612"/>
    <x v="612"/>
    <x v="619"/>
    <x v="0"/>
    <x v="4"/>
    <x v="59"/>
    <x v="0"/>
    <x v="1292"/>
    <x v="0"/>
    <x v="0"/>
    <x v="23"/>
    <x v="11"/>
  </r>
  <r>
    <x v="0"/>
    <x v="4"/>
    <x v="0"/>
    <x v="1"/>
    <x v="0"/>
    <x v="919"/>
    <x v="2556"/>
    <x v="20"/>
    <x v="0"/>
    <x v="56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69"/>
    <x v="2620"/>
    <x v="20"/>
    <x v="0"/>
    <x v="30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70"/>
    <x v="953"/>
    <x v="20"/>
    <x v="0"/>
    <x v="30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67"/>
    <x v="443"/>
    <x v="20"/>
    <x v="0"/>
    <x v="30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57"/>
    <x v="1419"/>
    <x v="20"/>
    <x v="0"/>
    <x v="0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766"/>
    <x v="2619"/>
    <x v="20"/>
    <x v="0"/>
    <x v="30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68"/>
    <x v="952"/>
    <x v="20"/>
    <x v="0"/>
    <x v="300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58"/>
    <x v="1420"/>
    <x v="20"/>
    <x v="0"/>
    <x v="0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556"/>
    <x v="1418"/>
    <x v="20"/>
    <x v="0"/>
    <x v="0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499"/>
    <x v="924"/>
    <x v="20"/>
    <x v="0"/>
    <x v="75"/>
    <x v="105"/>
    <x v="105"/>
    <x v="106"/>
    <x v="0"/>
    <x v="4"/>
    <x v="59"/>
    <x v="0"/>
    <x v="889"/>
    <x v="0"/>
    <x v="0"/>
    <x v="23"/>
    <x v="11"/>
  </r>
  <r>
    <x v="0"/>
    <x v="4"/>
    <x v="0"/>
    <x v="1"/>
    <x v="0"/>
    <x v="392"/>
    <x v="1118"/>
    <x v="20"/>
    <x v="0"/>
    <x v="24"/>
    <x v="316"/>
    <x v="316"/>
    <x v="323"/>
    <x v="0"/>
    <x v="4"/>
    <x v="59"/>
    <x v="0"/>
    <x v="1108"/>
    <x v="0"/>
    <x v="0"/>
    <x v="23"/>
    <x v="11"/>
  </r>
  <r>
    <x v="0"/>
    <x v="4"/>
    <x v="0"/>
    <x v="1"/>
    <x v="0"/>
    <x v="682"/>
    <x v="946"/>
    <x v="20"/>
    <x v="0"/>
    <x v="205"/>
    <x v="535"/>
    <x v="535"/>
    <x v="542"/>
    <x v="0"/>
    <x v="4"/>
    <x v="59"/>
    <x v="0"/>
    <x v="1223"/>
    <x v="0"/>
    <x v="0"/>
    <x v="23"/>
    <x v="11"/>
  </r>
  <r>
    <x v="0"/>
    <x v="4"/>
    <x v="0"/>
    <x v="1"/>
    <x v="0"/>
    <x v="683"/>
    <x v="947"/>
    <x v="20"/>
    <x v="0"/>
    <x v="205"/>
    <x v="282"/>
    <x v="282"/>
    <x v="289"/>
    <x v="0"/>
    <x v="4"/>
    <x v="59"/>
    <x v="0"/>
    <x v="1084"/>
    <x v="0"/>
    <x v="0"/>
    <x v="23"/>
    <x v="11"/>
  </r>
  <r>
    <x v="0"/>
    <x v="4"/>
    <x v="0"/>
    <x v="1"/>
    <x v="0"/>
    <x v="681"/>
    <x v="945"/>
    <x v="20"/>
    <x v="0"/>
    <x v="205"/>
    <x v="527"/>
    <x v="527"/>
    <x v="534"/>
    <x v="0"/>
    <x v="4"/>
    <x v="59"/>
    <x v="0"/>
    <x v="1219"/>
    <x v="0"/>
    <x v="0"/>
    <x v="23"/>
    <x v="11"/>
  </r>
  <r>
    <x v="0"/>
    <x v="4"/>
    <x v="0"/>
    <x v="1"/>
    <x v="0"/>
    <x v="876"/>
    <x v="1918"/>
    <x v="20"/>
    <x v="0"/>
    <x v="486"/>
    <x v="151"/>
    <x v="151"/>
    <x v="158"/>
    <x v="0"/>
    <x v="4"/>
    <x v="59"/>
    <x v="0"/>
    <x v="995"/>
    <x v="0"/>
    <x v="0"/>
    <x v="23"/>
    <x v="11"/>
  </r>
  <r>
    <x v="0"/>
    <x v="4"/>
    <x v="0"/>
    <x v="1"/>
    <x v="0"/>
    <x v="715"/>
    <x v="301"/>
    <x v="20"/>
    <x v="0"/>
    <x v="222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66"/>
    <x v="660"/>
    <x v="20"/>
    <x v="0"/>
    <x v="194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67"/>
    <x v="437"/>
    <x v="20"/>
    <x v="0"/>
    <x v="194"/>
    <x v="184"/>
    <x v="184"/>
    <x v="191"/>
    <x v="0"/>
    <x v="4"/>
    <x v="59"/>
    <x v="0"/>
    <x v="1021"/>
    <x v="0"/>
    <x v="0"/>
    <x v="23"/>
    <x v="11"/>
  </r>
  <r>
    <x v="0"/>
    <x v="4"/>
    <x v="0"/>
    <x v="1"/>
    <x v="0"/>
    <x v="515"/>
    <x v="426"/>
    <x v="20"/>
    <x v="0"/>
    <x v="85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13"/>
    <x v="2357"/>
    <x v="20"/>
    <x v="0"/>
    <x v="85"/>
    <x v="298"/>
    <x v="298"/>
    <x v="305"/>
    <x v="0"/>
    <x v="4"/>
    <x v="59"/>
    <x v="0"/>
    <x v="1097"/>
    <x v="0"/>
    <x v="0"/>
    <x v="23"/>
    <x v="11"/>
  </r>
  <r>
    <x v="0"/>
    <x v="4"/>
    <x v="0"/>
    <x v="1"/>
    <x v="0"/>
    <x v="706"/>
    <x v="668"/>
    <x v="20"/>
    <x v="0"/>
    <x v="217"/>
    <x v="314"/>
    <x v="314"/>
    <x v="321"/>
    <x v="0"/>
    <x v="4"/>
    <x v="59"/>
    <x v="0"/>
    <x v="1107"/>
    <x v="0"/>
    <x v="0"/>
    <x v="23"/>
    <x v="11"/>
  </r>
  <r>
    <x v="0"/>
    <x v="4"/>
    <x v="0"/>
    <x v="1"/>
    <x v="0"/>
    <x v="707"/>
    <x v="669"/>
    <x v="20"/>
    <x v="0"/>
    <x v="217"/>
    <x v="519"/>
    <x v="519"/>
    <x v="526"/>
    <x v="0"/>
    <x v="4"/>
    <x v="59"/>
    <x v="0"/>
    <x v="1215"/>
    <x v="0"/>
    <x v="0"/>
    <x v="23"/>
    <x v="11"/>
  </r>
  <r>
    <x v="0"/>
    <x v="4"/>
    <x v="0"/>
    <x v="1"/>
    <x v="0"/>
    <x v="373"/>
    <x v="1117"/>
    <x v="20"/>
    <x v="0"/>
    <x v="1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376"/>
    <x v="1388"/>
    <x v="20"/>
    <x v="0"/>
    <x v="1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369"/>
    <x v="418"/>
    <x v="20"/>
    <x v="0"/>
    <x v="11"/>
    <x v="612"/>
    <x v="612"/>
    <x v="619"/>
    <x v="0"/>
    <x v="4"/>
    <x v="59"/>
    <x v="0"/>
    <x v="1292"/>
    <x v="0"/>
    <x v="0"/>
    <x v="23"/>
    <x v="11"/>
  </r>
  <r>
    <x v="0"/>
    <x v="4"/>
    <x v="0"/>
    <x v="1"/>
    <x v="0"/>
    <x v="370"/>
    <x v="632"/>
    <x v="20"/>
    <x v="0"/>
    <x v="11"/>
    <x v="612"/>
    <x v="612"/>
    <x v="619"/>
    <x v="0"/>
    <x v="4"/>
    <x v="59"/>
    <x v="0"/>
    <x v="1292"/>
    <x v="0"/>
    <x v="0"/>
    <x v="23"/>
    <x v="11"/>
  </r>
  <r>
    <x v="0"/>
    <x v="4"/>
    <x v="0"/>
    <x v="1"/>
    <x v="0"/>
    <x v="371"/>
    <x v="1386"/>
    <x v="20"/>
    <x v="0"/>
    <x v="1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368"/>
    <x v="2566"/>
    <x v="20"/>
    <x v="0"/>
    <x v="1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377"/>
    <x v="1389"/>
    <x v="20"/>
    <x v="0"/>
    <x v="11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568"/>
    <x v="1966"/>
    <x v="20"/>
    <x v="0"/>
    <x v="119"/>
    <x v="70"/>
    <x v="70"/>
    <x v="71"/>
    <x v="0"/>
    <x v="4"/>
    <x v="59"/>
    <x v="0"/>
    <x v="682"/>
    <x v="0"/>
    <x v="0"/>
    <x v="23"/>
    <x v="11"/>
  </r>
  <r>
    <x v="0"/>
    <x v="4"/>
    <x v="0"/>
    <x v="1"/>
    <x v="0"/>
    <x v="586"/>
    <x v="1134"/>
    <x v="20"/>
    <x v="0"/>
    <x v="126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372"/>
    <x v="290"/>
    <x v="20"/>
    <x v="0"/>
    <x v="1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366"/>
    <x v="2342"/>
    <x v="20"/>
    <x v="0"/>
    <x v="10"/>
    <x v="367"/>
    <x v="367"/>
    <x v="374"/>
    <x v="0"/>
    <x v="4"/>
    <x v="59"/>
    <x v="0"/>
    <x v="1138"/>
    <x v="0"/>
    <x v="0"/>
    <x v="23"/>
    <x v="11"/>
  </r>
  <r>
    <x v="0"/>
    <x v="4"/>
    <x v="0"/>
    <x v="1"/>
    <x v="0"/>
    <x v="865"/>
    <x v="902"/>
    <x v="20"/>
    <x v="0"/>
    <x v="477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455"/>
    <x v="1947"/>
    <x v="20"/>
    <x v="0"/>
    <x v="52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563"/>
    <x v="2602"/>
    <x v="20"/>
    <x v="0"/>
    <x v="118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64"/>
    <x v="928"/>
    <x v="20"/>
    <x v="0"/>
    <x v="118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65"/>
    <x v="2603"/>
    <x v="20"/>
    <x v="0"/>
    <x v="118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62"/>
    <x v="1422"/>
    <x v="20"/>
    <x v="0"/>
    <x v="118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367"/>
    <x v="2343"/>
    <x v="20"/>
    <x v="0"/>
    <x v="10"/>
    <x v="367"/>
    <x v="367"/>
    <x v="374"/>
    <x v="0"/>
    <x v="4"/>
    <x v="59"/>
    <x v="0"/>
    <x v="1138"/>
    <x v="0"/>
    <x v="0"/>
    <x v="23"/>
    <x v="11"/>
  </r>
  <r>
    <x v="0"/>
    <x v="4"/>
    <x v="0"/>
    <x v="1"/>
    <x v="0"/>
    <x v="456"/>
    <x v="1948"/>
    <x v="20"/>
    <x v="0"/>
    <x v="52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566"/>
    <x v="1423"/>
    <x v="20"/>
    <x v="0"/>
    <x v="118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44"/>
    <x v="1412"/>
    <x v="20"/>
    <x v="0"/>
    <x v="108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543"/>
    <x v="1411"/>
    <x v="20"/>
    <x v="0"/>
    <x v="108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542"/>
    <x v="1410"/>
    <x v="20"/>
    <x v="0"/>
    <x v="108"/>
    <x v="162"/>
    <x v="162"/>
    <x v="169"/>
    <x v="0"/>
    <x v="4"/>
    <x v="59"/>
    <x v="0"/>
    <x v="1004"/>
    <x v="0"/>
    <x v="0"/>
    <x v="23"/>
    <x v="11"/>
  </r>
  <r>
    <x v="0"/>
    <x v="4"/>
    <x v="0"/>
    <x v="1"/>
    <x v="0"/>
    <x v="538"/>
    <x v="1406"/>
    <x v="20"/>
    <x v="0"/>
    <x v="108"/>
    <x v="540"/>
    <x v="540"/>
    <x v="547"/>
    <x v="0"/>
    <x v="4"/>
    <x v="59"/>
    <x v="0"/>
    <x v="1229"/>
    <x v="0"/>
    <x v="0"/>
    <x v="23"/>
    <x v="11"/>
  </r>
  <r>
    <x v="0"/>
    <x v="4"/>
    <x v="0"/>
    <x v="1"/>
    <x v="0"/>
    <x v="539"/>
    <x v="1407"/>
    <x v="20"/>
    <x v="0"/>
    <x v="108"/>
    <x v="540"/>
    <x v="540"/>
    <x v="547"/>
    <x v="0"/>
    <x v="4"/>
    <x v="59"/>
    <x v="0"/>
    <x v="1229"/>
    <x v="0"/>
    <x v="0"/>
    <x v="23"/>
    <x v="11"/>
  </r>
  <r>
    <x v="0"/>
    <x v="4"/>
    <x v="0"/>
    <x v="1"/>
    <x v="0"/>
    <x v="541"/>
    <x v="1409"/>
    <x v="20"/>
    <x v="0"/>
    <x v="108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540"/>
    <x v="1408"/>
    <x v="20"/>
    <x v="0"/>
    <x v="108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405"/>
    <x v="2350"/>
    <x v="20"/>
    <x v="0"/>
    <x v="32"/>
    <x v="485"/>
    <x v="485"/>
    <x v="492"/>
    <x v="0"/>
    <x v="4"/>
    <x v="59"/>
    <x v="0"/>
    <x v="1191"/>
    <x v="0"/>
    <x v="0"/>
    <x v="23"/>
    <x v="11"/>
  </r>
  <r>
    <x v="0"/>
    <x v="4"/>
    <x v="0"/>
    <x v="1"/>
    <x v="0"/>
    <x v="401"/>
    <x v="2346"/>
    <x v="20"/>
    <x v="0"/>
    <x v="32"/>
    <x v="546"/>
    <x v="546"/>
    <x v="553"/>
    <x v="0"/>
    <x v="4"/>
    <x v="59"/>
    <x v="0"/>
    <x v="1232"/>
    <x v="0"/>
    <x v="0"/>
    <x v="23"/>
    <x v="11"/>
  </r>
  <r>
    <x v="0"/>
    <x v="4"/>
    <x v="0"/>
    <x v="1"/>
    <x v="0"/>
    <x v="400"/>
    <x v="2345"/>
    <x v="20"/>
    <x v="0"/>
    <x v="32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407"/>
    <x v="2352"/>
    <x v="20"/>
    <x v="0"/>
    <x v="32"/>
    <x v="288"/>
    <x v="288"/>
    <x v="295"/>
    <x v="0"/>
    <x v="4"/>
    <x v="59"/>
    <x v="0"/>
    <x v="1088"/>
    <x v="0"/>
    <x v="0"/>
    <x v="23"/>
    <x v="11"/>
  </r>
  <r>
    <x v="0"/>
    <x v="4"/>
    <x v="0"/>
    <x v="1"/>
    <x v="0"/>
    <x v="404"/>
    <x v="2349"/>
    <x v="20"/>
    <x v="0"/>
    <x v="32"/>
    <x v="288"/>
    <x v="288"/>
    <x v="295"/>
    <x v="0"/>
    <x v="4"/>
    <x v="59"/>
    <x v="0"/>
    <x v="1088"/>
    <x v="0"/>
    <x v="0"/>
    <x v="23"/>
    <x v="11"/>
  </r>
  <r>
    <x v="0"/>
    <x v="4"/>
    <x v="0"/>
    <x v="1"/>
    <x v="0"/>
    <x v="406"/>
    <x v="2351"/>
    <x v="20"/>
    <x v="0"/>
    <x v="32"/>
    <x v="288"/>
    <x v="288"/>
    <x v="295"/>
    <x v="0"/>
    <x v="4"/>
    <x v="59"/>
    <x v="0"/>
    <x v="1088"/>
    <x v="0"/>
    <x v="0"/>
    <x v="23"/>
    <x v="11"/>
  </r>
  <r>
    <x v="0"/>
    <x v="4"/>
    <x v="0"/>
    <x v="1"/>
    <x v="0"/>
    <x v="402"/>
    <x v="2347"/>
    <x v="20"/>
    <x v="0"/>
    <x v="32"/>
    <x v="288"/>
    <x v="288"/>
    <x v="295"/>
    <x v="0"/>
    <x v="4"/>
    <x v="59"/>
    <x v="0"/>
    <x v="1088"/>
    <x v="0"/>
    <x v="0"/>
    <x v="23"/>
    <x v="11"/>
  </r>
  <r>
    <x v="0"/>
    <x v="4"/>
    <x v="0"/>
    <x v="1"/>
    <x v="0"/>
    <x v="403"/>
    <x v="2348"/>
    <x v="20"/>
    <x v="0"/>
    <x v="32"/>
    <x v="288"/>
    <x v="288"/>
    <x v="295"/>
    <x v="0"/>
    <x v="4"/>
    <x v="59"/>
    <x v="0"/>
    <x v="1088"/>
    <x v="0"/>
    <x v="0"/>
    <x v="23"/>
    <x v="11"/>
  </r>
  <r>
    <x v="0"/>
    <x v="4"/>
    <x v="0"/>
    <x v="1"/>
    <x v="0"/>
    <x v="620"/>
    <x v="1438"/>
    <x v="20"/>
    <x v="0"/>
    <x v="161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619"/>
    <x v="1437"/>
    <x v="20"/>
    <x v="0"/>
    <x v="161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850"/>
    <x v="906"/>
    <x v="20"/>
    <x v="0"/>
    <x v="461"/>
    <x v="522"/>
    <x v="522"/>
    <x v="529"/>
    <x v="0"/>
    <x v="4"/>
    <x v="59"/>
    <x v="0"/>
    <x v="1216"/>
    <x v="0"/>
    <x v="0"/>
    <x v="23"/>
    <x v="11"/>
  </r>
  <r>
    <x v="0"/>
    <x v="4"/>
    <x v="0"/>
    <x v="1"/>
    <x v="0"/>
    <x v="674"/>
    <x v="944"/>
    <x v="20"/>
    <x v="0"/>
    <x v="199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915"/>
    <x v="1107"/>
    <x v="20"/>
    <x v="0"/>
    <x v="541"/>
    <x v="331"/>
    <x v="331"/>
    <x v="338"/>
    <x v="0"/>
    <x v="4"/>
    <x v="59"/>
    <x v="0"/>
    <x v="1119"/>
    <x v="0"/>
    <x v="0"/>
    <x v="23"/>
    <x v="11"/>
  </r>
  <r>
    <x v="0"/>
    <x v="4"/>
    <x v="0"/>
    <x v="1"/>
    <x v="0"/>
    <x v="447"/>
    <x v="1939"/>
    <x v="20"/>
    <x v="0"/>
    <x v="49"/>
    <x v="580"/>
    <x v="580"/>
    <x v="587"/>
    <x v="0"/>
    <x v="4"/>
    <x v="59"/>
    <x v="0"/>
    <x v="1264"/>
    <x v="0"/>
    <x v="0"/>
    <x v="23"/>
    <x v="11"/>
  </r>
  <r>
    <x v="0"/>
    <x v="4"/>
    <x v="0"/>
    <x v="1"/>
    <x v="0"/>
    <x v="451"/>
    <x v="1943"/>
    <x v="20"/>
    <x v="0"/>
    <x v="49"/>
    <x v="580"/>
    <x v="580"/>
    <x v="587"/>
    <x v="0"/>
    <x v="4"/>
    <x v="59"/>
    <x v="0"/>
    <x v="1264"/>
    <x v="0"/>
    <x v="0"/>
    <x v="23"/>
    <x v="11"/>
  </r>
  <r>
    <x v="0"/>
    <x v="4"/>
    <x v="0"/>
    <x v="1"/>
    <x v="0"/>
    <x v="446"/>
    <x v="1938"/>
    <x v="20"/>
    <x v="0"/>
    <x v="49"/>
    <x v="323"/>
    <x v="323"/>
    <x v="330"/>
    <x v="0"/>
    <x v="4"/>
    <x v="59"/>
    <x v="0"/>
    <x v="1114"/>
    <x v="0"/>
    <x v="0"/>
    <x v="23"/>
    <x v="11"/>
  </r>
  <r>
    <x v="0"/>
    <x v="4"/>
    <x v="0"/>
    <x v="1"/>
    <x v="0"/>
    <x v="448"/>
    <x v="1940"/>
    <x v="20"/>
    <x v="0"/>
    <x v="49"/>
    <x v="323"/>
    <x v="323"/>
    <x v="330"/>
    <x v="0"/>
    <x v="4"/>
    <x v="59"/>
    <x v="0"/>
    <x v="1114"/>
    <x v="0"/>
    <x v="0"/>
    <x v="23"/>
    <x v="11"/>
  </r>
  <r>
    <x v="0"/>
    <x v="4"/>
    <x v="0"/>
    <x v="1"/>
    <x v="0"/>
    <x v="452"/>
    <x v="1944"/>
    <x v="20"/>
    <x v="0"/>
    <x v="49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449"/>
    <x v="1941"/>
    <x v="20"/>
    <x v="0"/>
    <x v="49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709"/>
    <x v="440"/>
    <x v="20"/>
    <x v="0"/>
    <x v="219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374"/>
    <x v="1387"/>
    <x v="20"/>
    <x v="0"/>
    <x v="1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375"/>
    <x v="291"/>
    <x v="20"/>
    <x v="0"/>
    <x v="1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73"/>
    <x v="673"/>
    <x v="20"/>
    <x v="0"/>
    <x v="356"/>
    <x v="538"/>
    <x v="538"/>
    <x v="545"/>
    <x v="0"/>
    <x v="4"/>
    <x v="59"/>
    <x v="0"/>
    <x v="1228"/>
    <x v="0"/>
    <x v="0"/>
    <x v="23"/>
    <x v="11"/>
  </r>
  <r>
    <x v="0"/>
    <x v="4"/>
    <x v="0"/>
    <x v="1"/>
    <x v="0"/>
    <x v="776"/>
    <x v="1998"/>
    <x v="20"/>
    <x v="0"/>
    <x v="356"/>
    <x v="612"/>
    <x v="612"/>
    <x v="619"/>
    <x v="0"/>
    <x v="4"/>
    <x v="59"/>
    <x v="0"/>
    <x v="1292"/>
    <x v="0"/>
    <x v="0"/>
    <x v="23"/>
    <x v="11"/>
  </r>
  <r>
    <x v="0"/>
    <x v="4"/>
    <x v="0"/>
    <x v="1"/>
    <x v="0"/>
    <x v="514"/>
    <x v="1960"/>
    <x v="20"/>
    <x v="0"/>
    <x v="85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16"/>
    <x v="1131"/>
    <x v="20"/>
    <x v="0"/>
    <x v="85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529"/>
    <x v="1404"/>
    <x v="20"/>
    <x v="0"/>
    <x v="92"/>
    <x v="122"/>
    <x v="122"/>
    <x v="123"/>
    <x v="0"/>
    <x v="4"/>
    <x v="59"/>
    <x v="0"/>
    <x v="941"/>
    <x v="0"/>
    <x v="0"/>
    <x v="23"/>
    <x v="11"/>
  </r>
  <r>
    <x v="0"/>
    <x v="4"/>
    <x v="0"/>
    <x v="1"/>
    <x v="0"/>
    <x v="517"/>
    <x v="1961"/>
    <x v="20"/>
    <x v="0"/>
    <x v="85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21"/>
    <x v="1988"/>
    <x v="20"/>
    <x v="0"/>
    <x v="231"/>
    <x v="580"/>
    <x v="580"/>
    <x v="587"/>
    <x v="0"/>
    <x v="4"/>
    <x v="59"/>
    <x v="0"/>
    <x v="1264"/>
    <x v="0"/>
    <x v="0"/>
    <x v="23"/>
    <x v="11"/>
  </r>
  <r>
    <x v="0"/>
    <x v="4"/>
    <x v="0"/>
    <x v="1"/>
    <x v="0"/>
    <x v="723"/>
    <x v="1990"/>
    <x v="20"/>
    <x v="0"/>
    <x v="231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450"/>
    <x v="1942"/>
    <x v="20"/>
    <x v="0"/>
    <x v="49"/>
    <x v="323"/>
    <x v="323"/>
    <x v="330"/>
    <x v="0"/>
    <x v="4"/>
    <x v="59"/>
    <x v="0"/>
    <x v="1114"/>
    <x v="0"/>
    <x v="0"/>
    <x v="23"/>
    <x v="11"/>
  </r>
  <r>
    <x v="0"/>
    <x v="4"/>
    <x v="0"/>
    <x v="1"/>
    <x v="0"/>
    <x v="493"/>
    <x v="1399"/>
    <x v="20"/>
    <x v="0"/>
    <x v="74"/>
    <x v="592"/>
    <x v="592"/>
    <x v="599"/>
    <x v="0"/>
    <x v="4"/>
    <x v="59"/>
    <x v="0"/>
    <x v="1270"/>
    <x v="0"/>
    <x v="0"/>
    <x v="23"/>
    <x v="11"/>
  </r>
  <r>
    <x v="0"/>
    <x v="4"/>
    <x v="0"/>
    <x v="1"/>
    <x v="0"/>
    <x v="492"/>
    <x v="1398"/>
    <x v="20"/>
    <x v="0"/>
    <x v="74"/>
    <x v="404"/>
    <x v="404"/>
    <x v="411"/>
    <x v="0"/>
    <x v="4"/>
    <x v="59"/>
    <x v="0"/>
    <x v="1157"/>
    <x v="0"/>
    <x v="0"/>
    <x v="23"/>
    <x v="11"/>
  </r>
  <r>
    <x v="0"/>
    <x v="4"/>
    <x v="0"/>
    <x v="1"/>
    <x v="0"/>
    <x v="496"/>
    <x v="1401"/>
    <x v="20"/>
    <x v="0"/>
    <x v="74"/>
    <x v="387"/>
    <x v="387"/>
    <x v="394"/>
    <x v="0"/>
    <x v="4"/>
    <x v="59"/>
    <x v="0"/>
    <x v="1146"/>
    <x v="0"/>
    <x v="0"/>
    <x v="23"/>
    <x v="11"/>
  </r>
  <r>
    <x v="0"/>
    <x v="4"/>
    <x v="0"/>
    <x v="1"/>
    <x v="0"/>
    <x v="495"/>
    <x v="1400"/>
    <x v="20"/>
    <x v="0"/>
    <x v="74"/>
    <x v="387"/>
    <x v="387"/>
    <x v="394"/>
    <x v="0"/>
    <x v="4"/>
    <x v="59"/>
    <x v="0"/>
    <x v="1146"/>
    <x v="0"/>
    <x v="0"/>
    <x v="23"/>
    <x v="11"/>
  </r>
  <r>
    <x v="0"/>
    <x v="4"/>
    <x v="0"/>
    <x v="1"/>
    <x v="0"/>
    <x v="494"/>
    <x v="296"/>
    <x v="20"/>
    <x v="0"/>
    <x v="74"/>
    <x v="387"/>
    <x v="387"/>
    <x v="394"/>
    <x v="0"/>
    <x v="4"/>
    <x v="59"/>
    <x v="0"/>
    <x v="1146"/>
    <x v="0"/>
    <x v="0"/>
    <x v="23"/>
    <x v="11"/>
  </r>
  <r>
    <x v="0"/>
    <x v="4"/>
    <x v="0"/>
    <x v="1"/>
    <x v="0"/>
    <x v="722"/>
    <x v="1989"/>
    <x v="20"/>
    <x v="0"/>
    <x v="231"/>
    <x v="580"/>
    <x v="580"/>
    <x v="587"/>
    <x v="0"/>
    <x v="4"/>
    <x v="59"/>
    <x v="0"/>
    <x v="1264"/>
    <x v="0"/>
    <x v="0"/>
    <x v="23"/>
    <x v="11"/>
  </r>
  <r>
    <x v="0"/>
    <x v="4"/>
    <x v="0"/>
    <x v="1"/>
    <x v="0"/>
    <x v="431"/>
    <x v="1127"/>
    <x v="20"/>
    <x v="0"/>
    <x v="46"/>
    <x v="612"/>
    <x v="612"/>
    <x v="619"/>
    <x v="0"/>
    <x v="4"/>
    <x v="59"/>
    <x v="0"/>
    <x v="1292"/>
    <x v="0"/>
    <x v="0"/>
    <x v="23"/>
    <x v="11"/>
  </r>
  <r>
    <x v="0"/>
    <x v="4"/>
    <x v="0"/>
    <x v="1"/>
    <x v="0"/>
    <x v="436"/>
    <x v="635"/>
    <x v="20"/>
    <x v="0"/>
    <x v="46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435"/>
    <x v="294"/>
    <x v="20"/>
    <x v="0"/>
    <x v="4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32"/>
    <x v="1128"/>
    <x v="20"/>
    <x v="0"/>
    <x v="4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20"/>
    <x v="1927"/>
    <x v="20"/>
    <x v="0"/>
    <x v="36"/>
    <x v="305"/>
    <x v="305"/>
    <x v="312"/>
    <x v="0"/>
    <x v="4"/>
    <x v="59"/>
    <x v="0"/>
    <x v="1102"/>
    <x v="0"/>
    <x v="0"/>
    <x v="23"/>
    <x v="11"/>
  </r>
  <r>
    <x v="0"/>
    <x v="4"/>
    <x v="0"/>
    <x v="1"/>
    <x v="0"/>
    <x v="860"/>
    <x v="414"/>
    <x v="20"/>
    <x v="0"/>
    <x v="467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843"/>
    <x v="2009"/>
    <x v="20"/>
    <x v="0"/>
    <x v="449"/>
    <x v="615"/>
    <x v="615"/>
    <x v="622"/>
    <x v="0"/>
    <x v="4"/>
    <x v="59"/>
    <x v="0"/>
    <x v="1294"/>
    <x v="0"/>
    <x v="0"/>
    <x v="23"/>
    <x v="11"/>
  </r>
  <r>
    <x v="0"/>
    <x v="4"/>
    <x v="0"/>
    <x v="1"/>
    <x v="0"/>
    <x v="844"/>
    <x v="2010"/>
    <x v="20"/>
    <x v="0"/>
    <x v="449"/>
    <x v="65"/>
    <x v="65"/>
    <x v="66"/>
    <x v="0"/>
    <x v="4"/>
    <x v="59"/>
    <x v="0"/>
    <x v="659"/>
    <x v="0"/>
    <x v="0"/>
    <x v="23"/>
    <x v="11"/>
  </r>
  <r>
    <x v="0"/>
    <x v="4"/>
    <x v="0"/>
    <x v="1"/>
    <x v="0"/>
    <x v="842"/>
    <x v="2008"/>
    <x v="20"/>
    <x v="0"/>
    <x v="449"/>
    <x v="176"/>
    <x v="176"/>
    <x v="183"/>
    <x v="0"/>
    <x v="4"/>
    <x v="59"/>
    <x v="0"/>
    <x v="1014"/>
    <x v="0"/>
    <x v="0"/>
    <x v="23"/>
    <x v="11"/>
  </r>
  <r>
    <x v="0"/>
    <x v="4"/>
    <x v="0"/>
    <x v="1"/>
    <x v="0"/>
    <x v="751"/>
    <x v="2617"/>
    <x v="20"/>
    <x v="0"/>
    <x v="288"/>
    <x v="412"/>
    <x v="412"/>
    <x v="419"/>
    <x v="0"/>
    <x v="4"/>
    <x v="59"/>
    <x v="0"/>
    <x v="1161"/>
    <x v="0"/>
    <x v="0"/>
    <x v="23"/>
    <x v="11"/>
  </r>
  <r>
    <x v="0"/>
    <x v="4"/>
    <x v="0"/>
    <x v="1"/>
    <x v="0"/>
    <x v="498"/>
    <x v="923"/>
    <x v="20"/>
    <x v="0"/>
    <x v="75"/>
    <x v="417"/>
    <x v="417"/>
    <x v="424"/>
    <x v="0"/>
    <x v="4"/>
    <x v="59"/>
    <x v="0"/>
    <x v="1166"/>
    <x v="0"/>
    <x v="0"/>
    <x v="23"/>
    <x v="11"/>
  </r>
  <r>
    <x v="0"/>
    <x v="4"/>
    <x v="0"/>
    <x v="1"/>
    <x v="0"/>
    <x v="747"/>
    <x v="2613"/>
    <x v="20"/>
    <x v="0"/>
    <x v="288"/>
    <x v="432"/>
    <x v="432"/>
    <x v="439"/>
    <x v="0"/>
    <x v="4"/>
    <x v="59"/>
    <x v="0"/>
    <x v="1170"/>
    <x v="0"/>
    <x v="0"/>
    <x v="23"/>
    <x v="11"/>
  </r>
  <r>
    <x v="0"/>
    <x v="4"/>
    <x v="0"/>
    <x v="1"/>
    <x v="0"/>
    <x v="749"/>
    <x v="2615"/>
    <x v="20"/>
    <x v="0"/>
    <x v="288"/>
    <x v="228"/>
    <x v="228"/>
    <x v="235"/>
    <x v="0"/>
    <x v="4"/>
    <x v="59"/>
    <x v="0"/>
    <x v="1047"/>
    <x v="0"/>
    <x v="0"/>
    <x v="23"/>
    <x v="11"/>
  </r>
  <r>
    <x v="0"/>
    <x v="4"/>
    <x v="0"/>
    <x v="1"/>
    <x v="0"/>
    <x v="462"/>
    <x v="1951"/>
    <x v="20"/>
    <x v="0"/>
    <x v="55"/>
    <x v="285"/>
    <x v="285"/>
    <x v="292"/>
    <x v="0"/>
    <x v="4"/>
    <x v="59"/>
    <x v="0"/>
    <x v="1086"/>
    <x v="0"/>
    <x v="0"/>
    <x v="23"/>
    <x v="11"/>
  </r>
  <r>
    <x v="0"/>
    <x v="4"/>
    <x v="0"/>
    <x v="1"/>
    <x v="0"/>
    <x v="710"/>
    <x v="670"/>
    <x v="20"/>
    <x v="0"/>
    <x v="222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847"/>
    <x v="449"/>
    <x v="20"/>
    <x v="0"/>
    <x v="460"/>
    <x v="225"/>
    <x v="225"/>
    <x v="232"/>
    <x v="0"/>
    <x v="4"/>
    <x v="59"/>
    <x v="0"/>
    <x v="1045"/>
    <x v="0"/>
    <x v="0"/>
    <x v="23"/>
    <x v="11"/>
  </r>
  <r>
    <x v="0"/>
    <x v="4"/>
    <x v="0"/>
    <x v="1"/>
    <x v="0"/>
    <x v="848"/>
    <x v="450"/>
    <x v="20"/>
    <x v="0"/>
    <x v="460"/>
    <x v="341"/>
    <x v="341"/>
    <x v="348"/>
    <x v="0"/>
    <x v="4"/>
    <x v="59"/>
    <x v="0"/>
    <x v="1124"/>
    <x v="0"/>
    <x v="0"/>
    <x v="23"/>
    <x v="11"/>
  </r>
  <r>
    <x v="0"/>
    <x v="4"/>
    <x v="0"/>
    <x v="1"/>
    <x v="0"/>
    <x v="918"/>
    <x v="627"/>
    <x v="20"/>
    <x v="0"/>
    <x v="546"/>
    <x v="319"/>
    <x v="319"/>
    <x v="326"/>
    <x v="0"/>
    <x v="4"/>
    <x v="59"/>
    <x v="0"/>
    <x v="1110"/>
    <x v="0"/>
    <x v="0"/>
    <x v="23"/>
    <x v="11"/>
  </r>
  <r>
    <x v="0"/>
    <x v="4"/>
    <x v="0"/>
    <x v="1"/>
    <x v="0"/>
    <x v="917"/>
    <x v="628"/>
    <x v="20"/>
    <x v="0"/>
    <x v="546"/>
    <x v="526"/>
    <x v="526"/>
    <x v="533"/>
    <x v="0"/>
    <x v="4"/>
    <x v="59"/>
    <x v="0"/>
    <x v="1218"/>
    <x v="0"/>
    <x v="0"/>
    <x v="23"/>
    <x v="11"/>
  </r>
  <r>
    <x v="0"/>
    <x v="4"/>
    <x v="0"/>
    <x v="1"/>
    <x v="0"/>
    <x v="489"/>
    <x v="639"/>
    <x v="20"/>
    <x v="0"/>
    <x v="68"/>
    <x v="298"/>
    <x v="298"/>
    <x v="305"/>
    <x v="0"/>
    <x v="4"/>
    <x v="59"/>
    <x v="0"/>
    <x v="1097"/>
    <x v="0"/>
    <x v="0"/>
    <x v="23"/>
    <x v="11"/>
  </r>
  <r>
    <x v="0"/>
    <x v="4"/>
    <x v="0"/>
    <x v="1"/>
    <x v="0"/>
    <x v="603"/>
    <x v="1430"/>
    <x v="20"/>
    <x v="0"/>
    <x v="137"/>
    <x v="274"/>
    <x v="274"/>
    <x v="281"/>
    <x v="0"/>
    <x v="4"/>
    <x v="59"/>
    <x v="0"/>
    <x v="1078"/>
    <x v="0"/>
    <x v="0"/>
    <x v="23"/>
    <x v="11"/>
  </r>
  <r>
    <x v="0"/>
    <x v="4"/>
    <x v="0"/>
    <x v="1"/>
    <x v="0"/>
    <x v="520"/>
    <x v="1403"/>
    <x v="20"/>
    <x v="0"/>
    <x v="90"/>
    <x v="158"/>
    <x v="158"/>
    <x v="165"/>
    <x v="0"/>
    <x v="4"/>
    <x v="59"/>
    <x v="0"/>
    <x v="1002"/>
    <x v="0"/>
    <x v="0"/>
    <x v="23"/>
    <x v="11"/>
  </r>
  <r>
    <x v="0"/>
    <x v="4"/>
    <x v="0"/>
    <x v="1"/>
    <x v="0"/>
    <x v="505"/>
    <x v="2587"/>
    <x v="20"/>
    <x v="0"/>
    <x v="81"/>
    <x v="217"/>
    <x v="217"/>
    <x v="224"/>
    <x v="0"/>
    <x v="4"/>
    <x v="59"/>
    <x v="0"/>
    <x v="1042"/>
    <x v="0"/>
    <x v="0"/>
    <x v="23"/>
    <x v="11"/>
  </r>
  <r>
    <x v="0"/>
    <x v="4"/>
    <x v="0"/>
    <x v="1"/>
    <x v="0"/>
    <x v="506"/>
    <x v="2588"/>
    <x v="20"/>
    <x v="0"/>
    <x v="81"/>
    <x v="199"/>
    <x v="199"/>
    <x v="206"/>
    <x v="0"/>
    <x v="4"/>
    <x v="59"/>
    <x v="0"/>
    <x v="1030"/>
    <x v="0"/>
    <x v="0"/>
    <x v="23"/>
    <x v="11"/>
  </r>
  <r>
    <x v="0"/>
    <x v="4"/>
    <x v="0"/>
    <x v="1"/>
    <x v="0"/>
    <x v="504"/>
    <x v="2586"/>
    <x v="20"/>
    <x v="0"/>
    <x v="81"/>
    <x v="231"/>
    <x v="231"/>
    <x v="238"/>
    <x v="0"/>
    <x v="4"/>
    <x v="59"/>
    <x v="0"/>
    <x v="1050"/>
    <x v="0"/>
    <x v="0"/>
    <x v="23"/>
    <x v="11"/>
  </r>
  <r>
    <x v="0"/>
    <x v="4"/>
    <x v="0"/>
    <x v="1"/>
    <x v="0"/>
    <x v="717"/>
    <x v="2374"/>
    <x v="20"/>
    <x v="0"/>
    <x v="223"/>
    <x v="179"/>
    <x v="179"/>
    <x v="186"/>
    <x v="0"/>
    <x v="4"/>
    <x v="59"/>
    <x v="0"/>
    <x v="1016"/>
    <x v="0"/>
    <x v="0"/>
    <x v="23"/>
    <x v="11"/>
  </r>
  <r>
    <x v="0"/>
    <x v="4"/>
    <x v="0"/>
    <x v="1"/>
    <x v="0"/>
    <x v="781"/>
    <x v="2000"/>
    <x v="20"/>
    <x v="0"/>
    <x v="356"/>
    <x v="165"/>
    <x v="165"/>
    <x v="172"/>
    <x v="0"/>
    <x v="4"/>
    <x v="59"/>
    <x v="0"/>
    <x v="1007"/>
    <x v="0"/>
    <x v="0"/>
    <x v="23"/>
    <x v="11"/>
  </r>
  <r>
    <x v="0"/>
    <x v="4"/>
    <x v="0"/>
    <x v="1"/>
    <x v="0"/>
    <x v="841"/>
    <x v="2007"/>
    <x v="20"/>
    <x v="0"/>
    <x v="449"/>
    <x v="308"/>
    <x v="308"/>
    <x v="315"/>
    <x v="0"/>
    <x v="4"/>
    <x v="59"/>
    <x v="0"/>
    <x v="1103"/>
    <x v="0"/>
    <x v="0"/>
    <x v="23"/>
    <x v="11"/>
  </r>
  <r>
    <x v="0"/>
    <x v="4"/>
    <x v="0"/>
    <x v="1"/>
    <x v="0"/>
    <x v="898"/>
    <x v="894"/>
    <x v="20"/>
    <x v="0"/>
    <x v="511"/>
    <x v="397"/>
    <x v="397"/>
    <x v="404"/>
    <x v="0"/>
    <x v="4"/>
    <x v="59"/>
    <x v="0"/>
    <x v="1154"/>
    <x v="0"/>
    <x v="0"/>
    <x v="23"/>
    <x v="11"/>
  </r>
  <r>
    <x v="0"/>
    <x v="4"/>
    <x v="0"/>
    <x v="1"/>
    <x v="0"/>
    <x v="827"/>
    <x v="445"/>
    <x v="20"/>
    <x v="0"/>
    <x v="438"/>
    <x v="67"/>
    <x v="67"/>
    <x v="68"/>
    <x v="0"/>
    <x v="4"/>
    <x v="59"/>
    <x v="0"/>
    <x v="670"/>
    <x v="0"/>
    <x v="0"/>
    <x v="23"/>
    <x v="11"/>
  </r>
  <r>
    <x v="0"/>
    <x v="4"/>
    <x v="0"/>
    <x v="1"/>
    <x v="0"/>
    <x v="883"/>
    <x v="1379"/>
    <x v="20"/>
    <x v="0"/>
    <x v="489"/>
    <x v="515"/>
    <x v="515"/>
    <x v="522"/>
    <x v="0"/>
    <x v="4"/>
    <x v="59"/>
    <x v="0"/>
    <x v="1211"/>
    <x v="0"/>
    <x v="0"/>
    <x v="23"/>
    <x v="11"/>
  </r>
  <r>
    <x v="0"/>
    <x v="4"/>
    <x v="0"/>
    <x v="1"/>
    <x v="0"/>
    <x v="591"/>
    <x v="1135"/>
    <x v="20"/>
    <x v="0"/>
    <x v="132"/>
    <x v="209"/>
    <x v="209"/>
    <x v="216"/>
    <x v="0"/>
    <x v="4"/>
    <x v="59"/>
    <x v="0"/>
    <x v="1036"/>
    <x v="0"/>
    <x v="0"/>
    <x v="23"/>
    <x v="11"/>
  </r>
  <r>
    <x v="0"/>
    <x v="4"/>
    <x v="0"/>
    <x v="1"/>
    <x v="0"/>
    <x v="741"/>
    <x v="671"/>
    <x v="20"/>
    <x v="0"/>
    <x v="282"/>
    <x v="567"/>
    <x v="567"/>
    <x v="574"/>
    <x v="0"/>
    <x v="4"/>
    <x v="59"/>
    <x v="0"/>
    <x v="1248"/>
    <x v="0"/>
    <x v="0"/>
    <x v="23"/>
    <x v="11"/>
  </r>
  <r>
    <x v="0"/>
    <x v="4"/>
    <x v="0"/>
    <x v="1"/>
    <x v="0"/>
    <x v="740"/>
    <x v="1994"/>
    <x v="20"/>
    <x v="0"/>
    <x v="282"/>
    <x v="561"/>
    <x v="561"/>
    <x v="568"/>
    <x v="0"/>
    <x v="4"/>
    <x v="59"/>
    <x v="0"/>
    <x v="1243"/>
    <x v="0"/>
    <x v="0"/>
    <x v="23"/>
    <x v="11"/>
  </r>
  <r>
    <x v="0"/>
    <x v="4"/>
    <x v="0"/>
    <x v="1"/>
    <x v="0"/>
    <x v="742"/>
    <x v="672"/>
    <x v="20"/>
    <x v="0"/>
    <x v="282"/>
    <x v="364"/>
    <x v="364"/>
    <x v="371"/>
    <x v="0"/>
    <x v="4"/>
    <x v="59"/>
    <x v="0"/>
    <x v="1136"/>
    <x v="0"/>
    <x v="0"/>
    <x v="23"/>
    <x v="11"/>
  </r>
  <r>
    <x v="0"/>
    <x v="4"/>
    <x v="0"/>
    <x v="1"/>
    <x v="0"/>
    <x v="806"/>
    <x v="2005"/>
    <x v="20"/>
    <x v="0"/>
    <x v="407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837"/>
    <x v="680"/>
    <x v="20"/>
    <x v="0"/>
    <x v="445"/>
    <x v="202"/>
    <x v="202"/>
    <x v="209"/>
    <x v="0"/>
    <x v="4"/>
    <x v="59"/>
    <x v="0"/>
    <x v="1032"/>
    <x v="0"/>
    <x v="0"/>
    <x v="23"/>
    <x v="11"/>
  </r>
  <r>
    <x v="0"/>
    <x v="4"/>
    <x v="0"/>
    <x v="1"/>
    <x v="0"/>
    <x v="838"/>
    <x v="1474"/>
    <x v="20"/>
    <x v="0"/>
    <x v="445"/>
    <x v="217"/>
    <x v="217"/>
    <x v="224"/>
    <x v="0"/>
    <x v="4"/>
    <x v="59"/>
    <x v="0"/>
    <x v="1042"/>
    <x v="0"/>
    <x v="0"/>
    <x v="23"/>
    <x v="11"/>
  </r>
  <r>
    <x v="0"/>
    <x v="4"/>
    <x v="0"/>
    <x v="1"/>
    <x v="0"/>
    <x v="673"/>
    <x v="438"/>
    <x v="20"/>
    <x v="0"/>
    <x v="198"/>
    <x v="336"/>
    <x v="336"/>
    <x v="343"/>
    <x v="0"/>
    <x v="4"/>
    <x v="59"/>
    <x v="0"/>
    <x v="1120"/>
    <x v="0"/>
    <x v="0"/>
    <x v="23"/>
    <x v="11"/>
  </r>
  <r>
    <x v="0"/>
    <x v="4"/>
    <x v="0"/>
    <x v="1"/>
    <x v="0"/>
    <x v="737"/>
    <x v="302"/>
    <x v="20"/>
    <x v="0"/>
    <x v="279"/>
    <x v="193"/>
    <x v="193"/>
    <x v="200"/>
    <x v="0"/>
    <x v="4"/>
    <x v="59"/>
    <x v="0"/>
    <x v="1027"/>
    <x v="0"/>
    <x v="0"/>
    <x v="23"/>
    <x v="11"/>
  </r>
  <r>
    <x v="0"/>
    <x v="4"/>
    <x v="0"/>
    <x v="1"/>
    <x v="0"/>
    <x v="858"/>
    <x v="904"/>
    <x v="20"/>
    <x v="0"/>
    <x v="46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859"/>
    <x v="903"/>
    <x v="20"/>
    <x v="0"/>
    <x v="46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857"/>
    <x v="905"/>
    <x v="20"/>
    <x v="0"/>
    <x v="46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885"/>
    <x v="1110"/>
    <x v="20"/>
    <x v="0"/>
    <x v="490"/>
    <x v="354"/>
    <x v="354"/>
    <x v="361"/>
    <x v="0"/>
    <x v="4"/>
    <x v="59"/>
    <x v="0"/>
    <x v="1131"/>
    <x v="0"/>
    <x v="0"/>
    <x v="23"/>
    <x v="11"/>
  </r>
  <r>
    <x v="0"/>
    <x v="4"/>
    <x v="0"/>
    <x v="1"/>
    <x v="0"/>
    <x v="887"/>
    <x v="2558"/>
    <x v="20"/>
    <x v="0"/>
    <x v="490"/>
    <x v="322"/>
    <x v="322"/>
    <x v="329"/>
    <x v="0"/>
    <x v="4"/>
    <x v="59"/>
    <x v="0"/>
    <x v="1113"/>
    <x v="0"/>
    <x v="0"/>
    <x v="23"/>
    <x v="11"/>
  </r>
  <r>
    <x v="0"/>
    <x v="4"/>
    <x v="0"/>
    <x v="1"/>
    <x v="0"/>
    <x v="753"/>
    <x v="1475"/>
    <x v="20"/>
    <x v="0"/>
    <x v="291"/>
    <x v="573"/>
    <x v="573"/>
    <x v="580"/>
    <x v="0"/>
    <x v="4"/>
    <x v="59"/>
    <x v="0"/>
    <x v="1252"/>
    <x v="0"/>
    <x v="0"/>
    <x v="23"/>
    <x v="11"/>
  </r>
  <r>
    <x v="0"/>
    <x v="4"/>
    <x v="0"/>
    <x v="1"/>
    <x v="0"/>
    <x v="439"/>
    <x v="915"/>
    <x v="20"/>
    <x v="0"/>
    <x v="47"/>
    <x v="506"/>
    <x v="506"/>
    <x v="513"/>
    <x v="0"/>
    <x v="4"/>
    <x v="59"/>
    <x v="0"/>
    <x v="1203"/>
    <x v="0"/>
    <x v="0"/>
    <x v="23"/>
    <x v="11"/>
  </r>
  <r>
    <x v="0"/>
    <x v="4"/>
    <x v="0"/>
    <x v="1"/>
    <x v="0"/>
    <x v="440"/>
    <x v="916"/>
    <x v="20"/>
    <x v="0"/>
    <x v="47"/>
    <x v="262"/>
    <x v="262"/>
    <x v="269"/>
    <x v="0"/>
    <x v="4"/>
    <x v="59"/>
    <x v="0"/>
    <x v="1070"/>
    <x v="0"/>
    <x v="0"/>
    <x v="23"/>
    <x v="11"/>
  </r>
  <r>
    <x v="0"/>
    <x v="4"/>
    <x v="0"/>
    <x v="1"/>
    <x v="0"/>
    <x v="642"/>
    <x v="1441"/>
    <x v="20"/>
    <x v="0"/>
    <x v="178"/>
    <x v="308"/>
    <x v="308"/>
    <x v="315"/>
    <x v="0"/>
    <x v="4"/>
    <x v="59"/>
    <x v="0"/>
    <x v="1103"/>
    <x v="0"/>
    <x v="0"/>
    <x v="23"/>
    <x v="11"/>
  </r>
  <r>
    <x v="0"/>
    <x v="4"/>
    <x v="0"/>
    <x v="1"/>
    <x v="0"/>
    <x v="607"/>
    <x v="2365"/>
    <x v="20"/>
    <x v="0"/>
    <x v="143"/>
    <x v="96"/>
    <x v="96"/>
    <x v="97"/>
    <x v="0"/>
    <x v="4"/>
    <x v="59"/>
    <x v="0"/>
    <x v="843"/>
    <x v="0"/>
    <x v="0"/>
    <x v="23"/>
    <x v="11"/>
  </r>
  <r>
    <x v="0"/>
    <x v="4"/>
    <x v="0"/>
    <x v="1"/>
    <x v="0"/>
    <x v="532"/>
    <x v="2595"/>
    <x v="20"/>
    <x v="0"/>
    <x v="98"/>
    <x v="166"/>
    <x v="166"/>
    <x v="173"/>
    <x v="0"/>
    <x v="4"/>
    <x v="59"/>
    <x v="0"/>
    <x v="1008"/>
    <x v="0"/>
    <x v="0"/>
    <x v="23"/>
    <x v="11"/>
  </r>
  <r>
    <x v="0"/>
    <x v="4"/>
    <x v="0"/>
    <x v="1"/>
    <x v="0"/>
    <x v="533"/>
    <x v="2596"/>
    <x v="20"/>
    <x v="0"/>
    <x v="98"/>
    <x v="166"/>
    <x v="166"/>
    <x v="173"/>
    <x v="0"/>
    <x v="4"/>
    <x v="59"/>
    <x v="0"/>
    <x v="1008"/>
    <x v="0"/>
    <x v="0"/>
    <x v="23"/>
    <x v="11"/>
  </r>
  <r>
    <x v="0"/>
    <x v="4"/>
    <x v="0"/>
    <x v="1"/>
    <x v="0"/>
    <x v="794"/>
    <x v="2377"/>
    <x v="20"/>
    <x v="0"/>
    <x v="398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797"/>
    <x v="2624"/>
    <x v="20"/>
    <x v="0"/>
    <x v="398"/>
    <x v="263"/>
    <x v="263"/>
    <x v="270"/>
    <x v="0"/>
    <x v="4"/>
    <x v="59"/>
    <x v="0"/>
    <x v="1071"/>
    <x v="0"/>
    <x v="0"/>
    <x v="23"/>
    <x v="11"/>
  </r>
  <r>
    <x v="0"/>
    <x v="4"/>
    <x v="0"/>
    <x v="1"/>
    <x v="0"/>
    <x v="798"/>
    <x v="2625"/>
    <x v="20"/>
    <x v="0"/>
    <x v="398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897"/>
    <x v="895"/>
    <x v="20"/>
    <x v="0"/>
    <x v="507"/>
    <x v="45"/>
    <x v="45"/>
    <x v="46"/>
    <x v="0"/>
    <x v="4"/>
    <x v="59"/>
    <x v="0"/>
    <x v="349"/>
    <x v="0"/>
    <x v="0"/>
    <x v="23"/>
    <x v="11"/>
  </r>
  <r>
    <x v="0"/>
    <x v="4"/>
    <x v="0"/>
    <x v="1"/>
    <x v="0"/>
    <x v="744"/>
    <x v="1459"/>
    <x v="20"/>
    <x v="0"/>
    <x v="284"/>
    <x v="47"/>
    <x v="47"/>
    <x v="48"/>
    <x v="0"/>
    <x v="4"/>
    <x v="59"/>
    <x v="0"/>
    <x v="377"/>
    <x v="0"/>
    <x v="0"/>
    <x v="23"/>
    <x v="11"/>
  </r>
  <r>
    <x v="0"/>
    <x v="4"/>
    <x v="0"/>
    <x v="1"/>
    <x v="0"/>
    <x v="536"/>
    <x v="2599"/>
    <x v="20"/>
    <x v="0"/>
    <x v="98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534"/>
    <x v="2597"/>
    <x v="20"/>
    <x v="0"/>
    <x v="98"/>
    <x v="180"/>
    <x v="180"/>
    <x v="187"/>
    <x v="0"/>
    <x v="4"/>
    <x v="59"/>
    <x v="0"/>
    <x v="1017"/>
    <x v="0"/>
    <x v="0"/>
    <x v="23"/>
    <x v="11"/>
  </r>
  <r>
    <x v="0"/>
    <x v="4"/>
    <x v="0"/>
    <x v="1"/>
    <x v="0"/>
    <x v="535"/>
    <x v="2598"/>
    <x v="20"/>
    <x v="0"/>
    <x v="98"/>
    <x v="298"/>
    <x v="298"/>
    <x v="305"/>
    <x v="0"/>
    <x v="4"/>
    <x v="59"/>
    <x v="0"/>
    <x v="1097"/>
    <x v="0"/>
    <x v="0"/>
    <x v="23"/>
    <x v="11"/>
  </r>
  <r>
    <x v="0"/>
    <x v="4"/>
    <x v="0"/>
    <x v="1"/>
    <x v="0"/>
    <x v="725"/>
    <x v="1454"/>
    <x v="20"/>
    <x v="0"/>
    <x v="233"/>
    <x v="611"/>
    <x v="611"/>
    <x v="618"/>
    <x v="0"/>
    <x v="4"/>
    <x v="59"/>
    <x v="0"/>
    <x v="1289"/>
    <x v="0"/>
    <x v="0"/>
    <x v="23"/>
    <x v="11"/>
  </r>
  <r>
    <x v="0"/>
    <x v="4"/>
    <x v="0"/>
    <x v="1"/>
    <x v="0"/>
    <x v="724"/>
    <x v="1453"/>
    <x v="20"/>
    <x v="0"/>
    <x v="233"/>
    <x v="612"/>
    <x v="612"/>
    <x v="619"/>
    <x v="0"/>
    <x v="4"/>
    <x v="59"/>
    <x v="0"/>
    <x v="1292"/>
    <x v="0"/>
    <x v="0"/>
    <x v="23"/>
    <x v="11"/>
  </r>
  <r>
    <x v="0"/>
    <x v="4"/>
    <x v="0"/>
    <x v="1"/>
    <x v="0"/>
    <x v="861"/>
    <x v="413"/>
    <x v="20"/>
    <x v="0"/>
    <x v="467"/>
    <x v="103"/>
    <x v="103"/>
    <x v="104"/>
    <x v="0"/>
    <x v="4"/>
    <x v="59"/>
    <x v="0"/>
    <x v="886"/>
    <x v="0"/>
    <x v="0"/>
    <x v="23"/>
    <x v="11"/>
  </r>
  <r>
    <x v="0"/>
    <x v="4"/>
    <x v="0"/>
    <x v="1"/>
    <x v="0"/>
    <x v="655"/>
    <x v="1140"/>
    <x v="20"/>
    <x v="0"/>
    <x v="187"/>
    <x v="496"/>
    <x v="496"/>
    <x v="503"/>
    <x v="0"/>
    <x v="4"/>
    <x v="59"/>
    <x v="0"/>
    <x v="1200"/>
    <x v="0"/>
    <x v="0"/>
    <x v="23"/>
    <x v="11"/>
  </r>
  <r>
    <x v="0"/>
    <x v="4"/>
    <x v="0"/>
    <x v="1"/>
    <x v="0"/>
    <x v="772"/>
    <x v="1996"/>
    <x v="20"/>
    <x v="0"/>
    <x v="302"/>
    <x v="302"/>
    <x v="302"/>
    <x v="309"/>
    <x v="0"/>
    <x v="4"/>
    <x v="59"/>
    <x v="0"/>
    <x v="1099"/>
    <x v="0"/>
    <x v="0"/>
    <x v="23"/>
    <x v="11"/>
  </r>
  <r>
    <x v="0"/>
    <x v="4"/>
    <x v="0"/>
    <x v="1"/>
    <x v="0"/>
    <x v="411"/>
    <x v="2574"/>
    <x v="20"/>
    <x v="0"/>
    <x v="34"/>
    <x v="142"/>
    <x v="142"/>
    <x v="149"/>
    <x v="0"/>
    <x v="4"/>
    <x v="59"/>
    <x v="0"/>
    <x v="987"/>
    <x v="0"/>
    <x v="0"/>
    <x v="23"/>
    <x v="11"/>
  </r>
  <r>
    <x v="0"/>
    <x v="4"/>
    <x v="0"/>
    <x v="1"/>
    <x v="0"/>
    <x v="408"/>
    <x v="2353"/>
    <x v="20"/>
    <x v="0"/>
    <x v="34"/>
    <x v="309"/>
    <x v="309"/>
    <x v="316"/>
    <x v="0"/>
    <x v="4"/>
    <x v="59"/>
    <x v="0"/>
    <x v="1104"/>
    <x v="0"/>
    <x v="0"/>
    <x v="23"/>
    <x v="11"/>
  </r>
  <r>
    <x v="0"/>
    <x v="4"/>
    <x v="0"/>
    <x v="1"/>
    <x v="0"/>
    <x v="409"/>
    <x v="1124"/>
    <x v="20"/>
    <x v="0"/>
    <x v="34"/>
    <x v="217"/>
    <x v="217"/>
    <x v="224"/>
    <x v="0"/>
    <x v="4"/>
    <x v="59"/>
    <x v="0"/>
    <x v="1042"/>
    <x v="0"/>
    <x v="0"/>
    <x v="23"/>
    <x v="11"/>
  </r>
  <r>
    <x v="0"/>
    <x v="4"/>
    <x v="0"/>
    <x v="1"/>
    <x v="0"/>
    <x v="412"/>
    <x v="2354"/>
    <x v="20"/>
    <x v="0"/>
    <x v="34"/>
    <x v="309"/>
    <x v="309"/>
    <x v="316"/>
    <x v="0"/>
    <x v="4"/>
    <x v="59"/>
    <x v="0"/>
    <x v="1104"/>
    <x v="0"/>
    <x v="0"/>
    <x v="23"/>
    <x v="11"/>
  </r>
  <r>
    <x v="0"/>
    <x v="4"/>
    <x v="0"/>
    <x v="1"/>
    <x v="0"/>
    <x v="805"/>
    <x v="2004"/>
    <x v="20"/>
    <x v="0"/>
    <x v="407"/>
    <x v="515"/>
    <x v="515"/>
    <x v="522"/>
    <x v="0"/>
    <x v="4"/>
    <x v="59"/>
    <x v="0"/>
    <x v="1211"/>
    <x v="0"/>
    <x v="0"/>
    <x v="23"/>
    <x v="11"/>
  </r>
  <r>
    <x v="0"/>
    <x v="4"/>
    <x v="0"/>
    <x v="1"/>
    <x v="0"/>
    <x v="410"/>
    <x v="2573"/>
    <x v="20"/>
    <x v="0"/>
    <x v="34"/>
    <x v="366"/>
    <x v="366"/>
    <x v="373"/>
    <x v="0"/>
    <x v="4"/>
    <x v="59"/>
    <x v="0"/>
    <x v="1137"/>
    <x v="0"/>
    <x v="0"/>
    <x v="23"/>
    <x v="11"/>
  </r>
  <r>
    <x v="0"/>
    <x v="4"/>
    <x v="0"/>
    <x v="1"/>
    <x v="0"/>
    <x v="716"/>
    <x v="1451"/>
    <x v="20"/>
    <x v="0"/>
    <x v="222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727"/>
    <x v="441"/>
    <x v="20"/>
    <x v="0"/>
    <x v="235"/>
    <x v="618"/>
    <x v="618"/>
    <x v="625"/>
    <x v="0"/>
    <x v="4"/>
    <x v="59"/>
    <x v="0"/>
    <x v="1296"/>
    <x v="0"/>
    <x v="0"/>
    <x v="23"/>
    <x v="11"/>
  </r>
  <r>
    <x v="0"/>
    <x v="4"/>
    <x v="0"/>
    <x v="1"/>
    <x v="0"/>
    <x v="660"/>
    <x v="1973"/>
    <x v="20"/>
    <x v="0"/>
    <x v="192"/>
    <x v="323"/>
    <x v="323"/>
    <x v="330"/>
    <x v="0"/>
    <x v="4"/>
    <x v="59"/>
    <x v="0"/>
    <x v="1114"/>
    <x v="0"/>
    <x v="0"/>
    <x v="23"/>
    <x v="11"/>
  </r>
  <r>
    <x v="0"/>
    <x v="4"/>
    <x v="0"/>
    <x v="1"/>
    <x v="0"/>
    <x v="414"/>
    <x v="2355"/>
    <x v="20"/>
    <x v="0"/>
    <x v="35"/>
    <x v="206"/>
    <x v="206"/>
    <x v="213"/>
    <x v="0"/>
    <x v="4"/>
    <x v="59"/>
    <x v="0"/>
    <x v="1034"/>
    <x v="0"/>
    <x v="0"/>
    <x v="23"/>
    <x v="11"/>
  </r>
  <r>
    <x v="0"/>
    <x v="4"/>
    <x v="0"/>
    <x v="1"/>
    <x v="0"/>
    <x v="418"/>
    <x v="2578"/>
    <x v="20"/>
    <x v="0"/>
    <x v="35"/>
    <x v="206"/>
    <x v="206"/>
    <x v="213"/>
    <x v="0"/>
    <x v="4"/>
    <x v="59"/>
    <x v="0"/>
    <x v="1034"/>
    <x v="0"/>
    <x v="0"/>
    <x v="23"/>
    <x v="11"/>
  </r>
  <r>
    <x v="0"/>
    <x v="4"/>
    <x v="0"/>
    <x v="1"/>
    <x v="0"/>
    <x v="417"/>
    <x v="2577"/>
    <x v="20"/>
    <x v="0"/>
    <x v="35"/>
    <x v="221"/>
    <x v="221"/>
    <x v="228"/>
    <x v="0"/>
    <x v="4"/>
    <x v="59"/>
    <x v="0"/>
    <x v="1044"/>
    <x v="0"/>
    <x v="0"/>
    <x v="23"/>
    <x v="11"/>
  </r>
  <r>
    <x v="0"/>
    <x v="4"/>
    <x v="0"/>
    <x v="1"/>
    <x v="0"/>
    <x v="419"/>
    <x v="1126"/>
    <x v="20"/>
    <x v="0"/>
    <x v="35"/>
    <x v="142"/>
    <x v="142"/>
    <x v="149"/>
    <x v="0"/>
    <x v="4"/>
    <x v="59"/>
    <x v="0"/>
    <x v="987"/>
    <x v="0"/>
    <x v="0"/>
    <x v="23"/>
    <x v="11"/>
  </r>
  <r>
    <x v="0"/>
    <x v="4"/>
    <x v="0"/>
    <x v="1"/>
    <x v="0"/>
    <x v="413"/>
    <x v="2575"/>
    <x v="20"/>
    <x v="0"/>
    <x v="35"/>
    <x v="274"/>
    <x v="274"/>
    <x v="281"/>
    <x v="0"/>
    <x v="4"/>
    <x v="59"/>
    <x v="0"/>
    <x v="1078"/>
    <x v="0"/>
    <x v="0"/>
    <x v="23"/>
    <x v="11"/>
  </r>
  <r>
    <x v="0"/>
    <x v="4"/>
    <x v="0"/>
    <x v="1"/>
    <x v="0"/>
    <x v="416"/>
    <x v="1125"/>
    <x v="20"/>
    <x v="0"/>
    <x v="35"/>
    <x v="309"/>
    <x v="309"/>
    <x v="316"/>
    <x v="0"/>
    <x v="4"/>
    <x v="59"/>
    <x v="0"/>
    <x v="1104"/>
    <x v="0"/>
    <x v="0"/>
    <x v="23"/>
    <x v="11"/>
  </r>
  <r>
    <x v="0"/>
    <x v="4"/>
    <x v="0"/>
    <x v="1"/>
    <x v="0"/>
    <x v="415"/>
    <x v="2576"/>
    <x v="20"/>
    <x v="0"/>
    <x v="35"/>
    <x v="499"/>
    <x v="499"/>
    <x v="506"/>
    <x v="0"/>
    <x v="4"/>
    <x v="59"/>
    <x v="0"/>
    <x v="1201"/>
    <x v="0"/>
    <x v="0"/>
    <x v="23"/>
    <x v="11"/>
  </r>
  <r>
    <x v="0"/>
    <x v="4"/>
    <x v="0"/>
    <x v="1"/>
    <x v="0"/>
    <x v="497"/>
    <x v="640"/>
    <x v="20"/>
    <x v="0"/>
    <x v="74"/>
    <x v="218"/>
    <x v="218"/>
    <x v="225"/>
    <x v="0"/>
    <x v="4"/>
    <x v="59"/>
    <x v="0"/>
    <x v="1043"/>
    <x v="0"/>
    <x v="0"/>
    <x v="23"/>
    <x v="11"/>
  </r>
  <r>
    <x v="0"/>
    <x v="4"/>
    <x v="0"/>
    <x v="1"/>
    <x v="0"/>
    <x v="728"/>
    <x v="2375"/>
    <x v="20"/>
    <x v="0"/>
    <x v="235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34"/>
    <x v="293"/>
    <x v="20"/>
    <x v="0"/>
    <x v="4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33"/>
    <x v="913"/>
    <x v="20"/>
    <x v="0"/>
    <x v="46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38"/>
    <x v="636"/>
    <x v="20"/>
    <x v="0"/>
    <x v="46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437"/>
    <x v="914"/>
    <x v="20"/>
    <x v="0"/>
    <x v="46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521"/>
    <x v="2359"/>
    <x v="20"/>
    <x v="0"/>
    <x v="91"/>
    <x v="185"/>
    <x v="185"/>
    <x v="192"/>
    <x v="0"/>
    <x v="4"/>
    <x v="59"/>
    <x v="0"/>
    <x v="1022"/>
    <x v="0"/>
    <x v="0"/>
    <x v="23"/>
    <x v="11"/>
  </r>
  <r>
    <x v="0"/>
    <x v="4"/>
    <x v="0"/>
    <x v="1"/>
    <x v="0"/>
    <x v="793"/>
    <x v="1150"/>
    <x v="20"/>
    <x v="0"/>
    <x v="398"/>
    <x v="92"/>
    <x v="92"/>
    <x v="93"/>
    <x v="0"/>
    <x v="4"/>
    <x v="59"/>
    <x v="0"/>
    <x v="834"/>
    <x v="0"/>
    <x v="0"/>
    <x v="23"/>
    <x v="11"/>
  </r>
  <r>
    <x v="0"/>
    <x v="4"/>
    <x v="0"/>
    <x v="1"/>
    <x v="0"/>
    <x v="397"/>
    <x v="1122"/>
    <x v="20"/>
    <x v="0"/>
    <x v="31"/>
    <x v="241"/>
    <x v="241"/>
    <x v="248"/>
    <x v="0"/>
    <x v="4"/>
    <x v="59"/>
    <x v="0"/>
    <x v="1058"/>
    <x v="0"/>
    <x v="0"/>
    <x v="23"/>
    <x v="11"/>
  </r>
  <r>
    <x v="0"/>
    <x v="4"/>
    <x v="0"/>
    <x v="1"/>
    <x v="0"/>
    <x v="882"/>
    <x v="629"/>
    <x v="20"/>
    <x v="0"/>
    <x v="489"/>
    <x v="515"/>
    <x v="515"/>
    <x v="522"/>
    <x v="0"/>
    <x v="4"/>
    <x v="59"/>
    <x v="0"/>
    <x v="1211"/>
    <x v="0"/>
    <x v="0"/>
    <x v="23"/>
    <x v="11"/>
  </r>
  <r>
    <x v="0"/>
    <x v="4"/>
    <x v="0"/>
    <x v="1"/>
    <x v="0"/>
    <x v="774"/>
    <x v="954"/>
    <x v="20"/>
    <x v="0"/>
    <x v="356"/>
    <x v="516"/>
    <x v="516"/>
    <x v="523"/>
    <x v="0"/>
    <x v="4"/>
    <x v="59"/>
    <x v="0"/>
    <x v="1213"/>
    <x v="0"/>
    <x v="0"/>
    <x v="23"/>
    <x v="11"/>
  </r>
  <r>
    <x v="0"/>
    <x v="4"/>
    <x v="0"/>
    <x v="1"/>
    <x v="0"/>
    <x v="866"/>
    <x v="2341"/>
    <x v="20"/>
    <x v="0"/>
    <x v="479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611"/>
    <x v="2367"/>
    <x v="20"/>
    <x v="0"/>
    <x v="151"/>
    <x v="389"/>
    <x v="389"/>
    <x v="396"/>
    <x v="0"/>
    <x v="4"/>
    <x v="59"/>
    <x v="0"/>
    <x v="1148"/>
    <x v="0"/>
    <x v="0"/>
    <x v="23"/>
    <x v="11"/>
  </r>
  <r>
    <x v="0"/>
    <x v="4"/>
    <x v="0"/>
    <x v="1"/>
    <x v="0"/>
    <x v="779"/>
    <x v="1999"/>
    <x v="20"/>
    <x v="0"/>
    <x v="356"/>
    <x v="289"/>
    <x v="289"/>
    <x v="296"/>
    <x v="0"/>
    <x v="4"/>
    <x v="59"/>
    <x v="0"/>
    <x v="1089"/>
    <x v="0"/>
    <x v="0"/>
    <x v="23"/>
    <x v="11"/>
  </r>
  <r>
    <x v="0"/>
    <x v="4"/>
    <x v="0"/>
    <x v="1"/>
    <x v="0"/>
    <x v="778"/>
    <x v="955"/>
    <x v="20"/>
    <x v="0"/>
    <x v="356"/>
    <x v="289"/>
    <x v="289"/>
    <x v="296"/>
    <x v="0"/>
    <x v="4"/>
    <x v="59"/>
    <x v="0"/>
    <x v="1089"/>
    <x v="0"/>
    <x v="0"/>
    <x v="23"/>
    <x v="11"/>
  </r>
  <r>
    <x v="0"/>
    <x v="4"/>
    <x v="0"/>
    <x v="1"/>
    <x v="0"/>
    <x v="429"/>
    <x v="1931"/>
    <x v="20"/>
    <x v="0"/>
    <x v="44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428"/>
    <x v="1930"/>
    <x v="20"/>
    <x v="0"/>
    <x v="44"/>
    <x v="280"/>
    <x v="280"/>
    <x v="287"/>
    <x v="0"/>
    <x v="4"/>
    <x v="59"/>
    <x v="0"/>
    <x v="1083"/>
    <x v="0"/>
    <x v="0"/>
    <x v="23"/>
    <x v="11"/>
  </r>
  <r>
    <x v="0"/>
    <x v="4"/>
    <x v="0"/>
    <x v="1"/>
    <x v="0"/>
    <x v="792"/>
    <x v="2376"/>
    <x v="20"/>
    <x v="0"/>
    <x v="398"/>
    <x v="65"/>
    <x v="65"/>
    <x v="66"/>
    <x v="0"/>
    <x v="4"/>
    <x v="59"/>
    <x v="0"/>
    <x v="659"/>
    <x v="0"/>
    <x v="0"/>
    <x v="23"/>
    <x v="11"/>
  </r>
  <r>
    <x v="0"/>
    <x v="4"/>
    <x v="0"/>
    <x v="1"/>
    <x v="0"/>
    <x v="649"/>
    <x v="653"/>
    <x v="20"/>
    <x v="0"/>
    <x v="182"/>
    <x v="289"/>
    <x v="289"/>
    <x v="296"/>
    <x v="0"/>
    <x v="4"/>
    <x v="59"/>
    <x v="0"/>
    <x v="1089"/>
    <x v="0"/>
    <x v="0"/>
    <x v="23"/>
    <x v="11"/>
  </r>
  <r>
    <x v="0"/>
    <x v="4"/>
    <x v="0"/>
    <x v="1"/>
    <x v="0"/>
    <x v="647"/>
    <x v="651"/>
    <x v="20"/>
    <x v="0"/>
    <x v="182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644"/>
    <x v="648"/>
    <x v="20"/>
    <x v="0"/>
    <x v="182"/>
    <x v="400"/>
    <x v="400"/>
    <x v="407"/>
    <x v="0"/>
    <x v="4"/>
    <x v="59"/>
    <x v="0"/>
    <x v="1155"/>
    <x v="0"/>
    <x v="0"/>
    <x v="23"/>
    <x v="11"/>
  </r>
  <r>
    <x v="0"/>
    <x v="4"/>
    <x v="0"/>
    <x v="1"/>
    <x v="0"/>
    <x v="646"/>
    <x v="650"/>
    <x v="20"/>
    <x v="0"/>
    <x v="182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648"/>
    <x v="652"/>
    <x v="20"/>
    <x v="0"/>
    <x v="182"/>
    <x v="162"/>
    <x v="162"/>
    <x v="169"/>
    <x v="0"/>
    <x v="4"/>
    <x v="59"/>
    <x v="0"/>
    <x v="1004"/>
    <x v="0"/>
    <x v="0"/>
    <x v="23"/>
    <x v="11"/>
  </r>
  <r>
    <x v="0"/>
    <x v="4"/>
    <x v="0"/>
    <x v="1"/>
    <x v="0"/>
    <x v="645"/>
    <x v="649"/>
    <x v="20"/>
    <x v="0"/>
    <x v="182"/>
    <x v="368"/>
    <x v="368"/>
    <x v="375"/>
    <x v="0"/>
    <x v="4"/>
    <x v="59"/>
    <x v="0"/>
    <x v="1139"/>
    <x v="0"/>
    <x v="0"/>
    <x v="23"/>
    <x v="11"/>
  </r>
  <r>
    <x v="0"/>
    <x v="4"/>
    <x v="0"/>
    <x v="1"/>
    <x v="0"/>
    <x v="650"/>
    <x v="654"/>
    <x v="20"/>
    <x v="0"/>
    <x v="182"/>
    <x v="328"/>
    <x v="328"/>
    <x v="335"/>
    <x v="0"/>
    <x v="4"/>
    <x v="59"/>
    <x v="0"/>
    <x v="1116"/>
    <x v="0"/>
    <x v="0"/>
    <x v="23"/>
    <x v="11"/>
  </r>
  <r>
    <x v="0"/>
    <x v="4"/>
    <x v="0"/>
    <x v="1"/>
    <x v="0"/>
    <x v="465"/>
    <x v="1395"/>
    <x v="20"/>
    <x v="0"/>
    <x v="57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464"/>
    <x v="1953"/>
    <x v="20"/>
    <x v="0"/>
    <x v="57"/>
    <x v="175"/>
    <x v="175"/>
    <x v="182"/>
    <x v="0"/>
    <x v="4"/>
    <x v="59"/>
    <x v="0"/>
    <x v="1013"/>
    <x v="0"/>
    <x v="0"/>
    <x v="23"/>
    <x v="11"/>
  </r>
  <r>
    <x v="0"/>
    <x v="4"/>
    <x v="0"/>
    <x v="1"/>
    <x v="0"/>
    <x v="609"/>
    <x v="1970"/>
    <x v="20"/>
    <x v="0"/>
    <x v="149"/>
    <x v="529"/>
    <x v="529"/>
    <x v="536"/>
    <x v="0"/>
    <x v="4"/>
    <x v="59"/>
    <x v="0"/>
    <x v="1220"/>
    <x v="0"/>
    <x v="0"/>
    <x v="23"/>
    <x v="11"/>
  </r>
  <r>
    <x v="0"/>
    <x v="4"/>
    <x v="0"/>
    <x v="1"/>
    <x v="0"/>
    <x v="530"/>
    <x v="1405"/>
    <x v="20"/>
    <x v="0"/>
    <x v="95"/>
    <x v="74"/>
    <x v="74"/>
    <x v="75"/>
    <x v="0"/>
    <x v="4"/>
    <x v="59"/>
    <x v="0"/>
    <x v="716"/>
    <x v="0"/>
    <x v="0"/>
    <x v="23"/>
    <x v="11"/>
  </r>
  <r>
    <x v="0"/>
    <x v="4"/>
    <x v="0"/>
    <x v="1"/>
    <x v="0"/>
    <x v="864"/>
    <x v="2559"/>
    <x v="20"/>
    <x v="0"/>
    <x v="469"/>
    <x v="97"/>
    <x v="97"/>
    <x v="98"/>
    <x v="0"/>
    <x v="4"/>
    <x v="59"/>
    <x v="0"/>
    <x v="854"/>
    <x v="0"/>
    <x v="0"/>
    <x v="23"/>
    <x v="11"/>
  </r>
  <r>
    <x v="0"/>
    <x v="4"/>
    <x v="0"/>
    <x v="1"/>
    <x v="0"/>
    <x v="695"/>
    <x v="1979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696"/>
    <x v="1446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726"/>
    <x v="950"/>
    <x v="20"/>
    <x v="0"/>
    <x v="233"/>
    <x v="297"/>
    <x v="297"/>
    <x v="304"/>
    <x v="0"/>
    <x v="4"/>
    <x v="59"/>
    <x v="0"/>
    <x v="1096"/>
    <x v="0"/>
    <x v="0"/>
    <x v="23"/>
    <x v="11"/>
  </r>
  <r>
    <x v="0"/>
    <x v="4"/>
    <x v="0"/>
    <x v="1"/>
    <x v="0"/>
    <x v="698"/>
    <x v="1447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702"/>
    <x v="1448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701"/>
    <x v="1981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699"/>
    <x v="667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852"/>
    <x v="1382"/>
    <x v="20"/>
    <x v="0"/>
    <x v="464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854"/>
    <x v="1381"/>
    <x v="20"/>
    <x v="0"/>
    <x v="464"/>
    <x v="93"/>
    <x v="93"/>
    <x v="94"/>
    <x v="0"/>
    <x v="4"/>
    <x v="59"/>
    <x v="0"/>
    <x v="838"/>
    <x v="0"/>
    <x v="0"/>
    <x v="23"/>
    <x v="11"/>
  </r>
  <r>
    <x v="0"/>
    <x v="4"/>
    <x v="0"/>
    <x v="1"/>
    <x v="0"/>
    <x v="855"/>
    <x v="1380"/>
    <x v="20"/>
    <x v="0"/>
    <x v="464"/>
    <x v="93"/>
    <x v="93"/>
    <x v="94"/>
    <x v="0"/>
    <x v="4"/>
    <x v="59"/>
    <x v="0"/>
    <x v="838"/>
    <x v="0"/>
    <x v="0"/>
    <x v="23"/>
    <x v="11"/>
  </r>
  <r>
    <x v="0"/>
    <x v="4"/>
    <x v="0"/>
    <x v="1"/>
    <x v="0"/>
    <x v="853"/>
    <x v="2563"/>
    <x v="20"/>
    <x v="0"/>
    <x v="464"/>
    <x v="552"/>
    <x v="552"/>
    <x v="559"/>
    <x v="0"/>
    <x v="4"/>
    <x v="59"/>
    <x v="0"/>
    <x v="1238"/>
    <x v="0"/>
    <x v="0"/>
    <x v="23"/>
    <x v="11"/>
  </r>
  <r>
    <x v="0"/>
    <x v="4"/>
    <x v="0"/>
    <x v="1"/>
    <x v="0"/>
    <x v="856"/>
    <x v="2562"/>
    <x v="20"/>
    <x v="0"/>
    <x v="464"/>
    <x v="218"/>
    <x v="218"/>
    <x v="225"/>
    <x v="0"/>
    <x v="4"/>
    <x v="59"/>
    <x v="0"/>
    <x v="1043"/>
    <x v="0"/>
    <x v="0"/>
    <x v="23"/>
    <x v="11"/>
  </r>
  <r>
    <x v="0"/>
    <x v="4"/>
    <x v="0"/>
    <x v="1"/>
    <x v="0"/>
    <x v="729"/>
    <x v="1991"/>
    <x v="20"/>
    <x v="0"/>
    <x v="237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643"/>
    <x v="1442"/>
    <x v="20"/>
    <x v="0"/>
    <x v="178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817"/>
    <x v="1469"/>
    <x v="20"/>
    <x v="0"/>
    <x v="411"/>
    <x v="298"/>
    <x v="298"/>
    <x v="305"/>
    <x v="0"/>
    <x v="4"/>
    <x v="59"/>
    <x v="0"/>
    <x v="1097"/>
    <x v="0"/>
    <x v="0"/>
    <x v="23"/>
    <x v="11"/>
  </r>
  <r>
    <x v="0"/>
    <x v="4"/>
    <x v="0"/>
    <x v="1"/>
    <x v="0"/>
    <x v="816"/>
    <x v="1468"/>
    <x v="20"/>
    <x v="0"/>
    <x v="411"/>
    <x v="486"/>
    <x v="486"/>
    <x v="493"/>
    <x v="0"/>
    <x v="4"/>
    <x v="59"/>
    <x v="0"/>
    <x v="1192"/>
    <x v="0"/>
    <x v="0"/>
    <x v="23"/>
    <x v="11"/>
  </r>
  <r>
    <x v="0"/>
    <x v="4"/>
    <x v="0"/>
    <x v="1"/>
    <x v="0"/>
    <x v="815"/>
    <x v="1467"/>
    <x v="20"/>
    <x v="0"/>
    <x v="411"/>
    <x v="612"/>
    <x v="612"/>
    <x v="619"/>
    <x v="0"/>
    <x v="4"/>
    <x v="59"/>
    <x v="0"/>
    <x v="1292"/>
    <x v="0"/>
    <x v="0"/>
    <x v="23"/>
    <x v="11"/>
  </r>
  <r>
    <x v="0"/>
    <x v="4"/>
    <x v="0"/>
    <x v="1"/>
    <x v="0"/>
    <x v="814"/>
    <x v="1466"/>
    <x v="20"/>
    <x v="0"/>
    <x v="41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697"/>
    <x v="1980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470"/>
    <x v="2579"/>
    <x v="20"/>
    <x v="0"/>
    <x v="6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468"/>
    <x v="420"/>
    <x v="20"/>
    <x v="0"/>
    <x v="6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00"/>
    <x v="948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694"/>
    <x v="1445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474"/>
    <x v="2580"/>
    <x v="20"/>
    <x v="0"/>
    <x v="61"/>
    <x v="150"/>
    <x v="150"/>
    <x v="157"/>
    <x v="0"/>
    <x v="4"/>
    <x v="59"/>
    <x v="0"/>
    <x v="994"/>
    <x v="0"/>
    <x v="0"/>
    <x v="23"/>
    <x v="11"/>
  </r>
  <r>
    <x v="0"/>
    <x v="4"/>
    <x v="0"/>
    <x v="1"/>
    <x v="0"/>
    <x v="473"/>
    <x v="423"/>
    <x v="20"/>
    <x v="0"/>
    <x v="61"/>
    <x v="536"/>
    <x v="536"/>
    <x v="543"/>
    <x v="0"/>
    <x v="4"/>
    <x v="59"/>
    <x v="0"/>
    <x v="1226"/>
    <x v="0"/>
    <x v="0"/>
    <x v="23"/>
    <x v="11"/>
  </r>
  <r>
    <x v="0"/>
    <x v="4"/>
    <x v="0"/>
    <x v="1"/>
    <x v="0"/>
    <x v="471"/>
    <x v="637"/>
    <x v="20"/>
    <x v="0"/>
    <x v="61"/>
    <x v="278"/>
    <x v="278"/>
    <x v="285"/>
    <x v="0"/>
    <x v="4"/>
    <x v="59"/>
    <x v="0"/>
    <x v="1081"/>
    <x v="0"/>
    <x v="0"/>
    <x v="23"/>
    <x v="11"/>
  </r>
  <r>
    <x v="0"/>
    <x v="4"/>
    <x v="0"/>
    <x v="1"/>
    <x v="0"/>
    <x v="703"/>
    <x v="949"/>
    <x v="20"/>
    <x v="0"/>
    <x v="215"/>
    <x v="388"/>
    <x v="388"/>
    <x v="395"/>
    <x v="0"/>
    <x v="4"/>
    <x v="59"/>
    <x v="0"/>
    <x v="1147"/>
    <x v="0"/>
    <x v="0"/>
    <x v="23"/>
    <x v="11"/>
  </r>
  <r>
    <x v="0"/>
    <x v="4"/>
    <x v="0"/>
    <x v="1"/>
    <x v="0"/>
    <x v="349"/>
    <x v="400"/>
    <x v="20"/>
    <x v="0"/>
    <x v="1"/>
    <x v="151"/>
    <x v="151"/>
    <x v="158"/>
    <x v="0"/>
    <x v="4"/>
    <x v="59"/>
    <x v="0"/>
    <x v="995"/>
    <x v="0"/>
    <x v="0"/>
    <x v="23"/>
    <x v="11"/>
  </r>
  <r>
    <x v="0"/>
    <x v="4"/>
    <x v="0"/>
    <x v="1"/>
    <x v="0"/>
    <x v="477"/>
    <x v="2581"/>
    <x v="20"/>
    <x v="0"/>
    <x v="63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475"/>
    <x v="919"/>
    <x v="20"/>
    <x v="0"/>
    <x v="63"/>
    <x v="343"/>
    <x v="343"/>
    <x v="350"/>
    <x v="0"/>
    <x v="4"/>
    <x v="59"/>
    <x v="0"/>
    <x v="1126"/>
    <x v="0"/>
    <x v="0"/>
    <x v="23"/>
    <x v="11"/>
  </r>
  <r>
    <x v="0"/>
    <x v="4"/>
    <x v="0"/>
    <x v="1"/>
    <x v="0"/>
    <x v="476"/>
    <x v="1396"/>
    <x v="20"/>
    <x v="0"/>
    <x v="63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478"/>
    <x v="295"/>
    <x v="20"/>
    <x v="0"/>
    <x v="63"/>
    <x v="312"/>
    <x v="312"/>
    <x v="319"/>
    <x v="0"/>
    <x v="4"/>
    <x v="59"/>
    <x v="0"/>
    <x v="1106"/>
    <x v="0"/>
    <x v="0"/>
    <x v="23"/>
    <x v="11"/>
  </r>
  <r>
    <x v="0"/>
    <x v="4"/>
    <x v="0"/>
    <x v="1"/>
    <x v="0"/>
    <x v="350"/>
    <x v="401"/>
    <x v="20"/>
    <x v="0"/>
    <x v="1"/>
    <x v="152"/>
    <x v="152"/>
    <x v="159"/>
    <x v="0"/>
    <x v="4"/>
    <x v="59"/>
    <x v="0"/>
    <x v="996"/>
    <x v="0"/>
    <x v="0"/>
    <x v="23"/>
    <x v="11"/>
  </r>
  <r>
    <x v="0"/>
    <x v="3"/>
    <x v="0"/>
    <x v="3"/>
    <x v="0"/>
    <x v="2148"/>
    <x v="494"/>
    <x v="5"/>
    <x v="0"/>
    <x v="154"/>
    <x v="320"/>
    <x v="320"/>
    <x v="127"/>
    <x v="0"/>
    <x v="3"/>
    <x v="24"/>
    <x v="0"/>
    <x v="946"/>
    <x v="0"/>
    <x v="0"/>
    <x v="13"/>
    <x v="5"/>
  </r>
  <r>
    <x v="0"/>
    <x v="3"/>
    <x v="0"/>
    <x v="3"/>
    <x v="0"/>
    <x v="2149"/>
    <x v="2096"/>
    <x v="5"/>
    <x v="0"/>
    <x v="155"/>
    <x v="407"/>
    <x v="407"/>
    <x v="132"/>
    <x v="0"/>
    <x v="3"/>
    <x v="20"/>
    <x v="0"/>
    <x v="957"/>
    <x v="0"/>
    <x v="0"/>
    <x v="13"/>
    <x v="5"/>
  </r>
  <r>
    <x v="0"/>
    <x v="3"/>
    <x v="0"/>
    <x v="3"/>
    <x v="0"/>
    <x v="2150"/>
    <x v="996"/>
    <x v="5"/>
    <x v="0"/>
    <x v="154"/>
    <x v="372"/>
    <x v="372"/>
    <x v="129"/>
    <x v="0"/>
    <x v="3"/>
    <x v="17"/>
    <x v="0"/>
    <x v="951"/>
    <x v="0"/>
    <x v="0"/>
    <x v="13"/>
    <x v="5"/>
  </r>
  <r>
    <x v="0"/>
    <x v="3"/>
    <x v="0"/>
    <x v="3"/>
    <x v="0"/>
    <x v="2151"/>
    <x v="997"/>
    <x v="5"/>
    <x v="0"/>
    <x v="154"/>
    <x v="345"/>
    <x v="345"/>
    <x v="128"/>
    <x v="0"/>
    <x v="3"/>
    <x v="25"/>
    <x v="0"/>
    <x v="950"/>
    <x v="0"/>
    <x v="0"/>
    <x v="13"/>
    <x v="5"/>
  </r>
  <r>
    <x v="0"/>
    <x v="3"/>
    <x v="0"/>
    <x v="3"/>
    <x v="0"/>
    <x v="2152"/>
    <x v="2410"/>
    <x v="5"/>
    <x v="0"/>
    <x v="155"/>
    <x v="320"/>
    <x v="320"/>
    <x v="127"/>
    <x v="0"/>
    <x v="3"/>
    <x v="24"/>
    <x v="0"/>
    <x v="946"/>
    <x v="0"/>
    <x v="0"/>
    <x v="13"/>
    <x v="5"/>
  </r>
  <r>
    <x v="0"/>
    <x v="3"/>
    <x v="0"/>
    <x v="3"/>
    <x v="0"/>
    <x v="2153"/>
    <x v="495"/>
    <x v="5"/>
    <x v="0"/>
    <x v="154"/>
    <x v="320"/>
    <x v="320"/>
    <x v="127"/>
    <x v="0"/>
    <x v="3"/>
    <x v="31"/>
    <x v="0"/>
    <x v="946"/>
    <x v="0"/>
    <x v="0"/>
    <x v="13"/>
    <x v="5"/>
  </r>
  <r>
    <x v="0"/>
    <x v="3"/>
    <x v="0"/>
    <x v="3"/>
    <x v="0"/>
    <x v="2154"/>
    <x v="496"/>
    <x v="5"/>
    <x v="0"/>
    <x v="154"/>
    <x v="345"/>
    <x v="345"/>
    <x v="128"/>
    <x v="0"/>
    <x v="3"/>
    <x v="28"/>
    <x v="0"/>
    <x v="950"/>
    <x v="0"/>
    <x v="0"/>
    <x v="13"/>
    <x v="5"/>
  </r>
  <r>
    <x v="0"/>
    <x v="3"/>
    <x v="0"/>
    <x v="3"/>
    <x v="0"/>
    <x v="2155"/>
    <x v="2411"/>
    <x v="5"/>
    <x v="0"/>
    <x v="154"/>
    <x v="320"/>
    <x v="320"/>
    <x v="127"/>
    <x v="0"/>
    <x v="3"/>
    <x v="25"/>
    <x v="0"/>
    <x v="946"/>
    <x v="0"/>
    <x v="0"/>
    <x v="13"/>
    <x v="5"/>
  </r>
  <r>
    <x v="0"/>
    <x v="3"/>
    <x v="0"/>
    <x v="3"/>
    <x v="0"/>
    <x v="2156"/>
    <x v="998"/>
    <x v="5"/>
    <x v="0"/>
    <x v="154"/>
    <x v="416"/>
    <x v="416"/>
    <x v="137"/>
    <x v="0"/>
    <x v="3"/>
    <x v="18"/>
    <x v="0"/>
    <x v="961"/>
    <x v="0"/>
    <x v="0"/>
    <x v="13"/>
    <x v="5"/>
  </r>
  <r>
    <x v="0"/>
    <x v="3"/>
    <x v="0"/>
    <x v="3"/>
    <x v="0"/>
    <x v="2157"/>
    <x v="2097"/>
    <x v="5"/>
    <x v="0"/>
    <x v="154"/>
    <x v="392"/>
    <x v="392"/>
    <x v="125"/>
    <x v="0"/>
    <x v="3"/>
    <x v="12"/>
    <x v="0"/>
    <x v="942"/>
    <x v="0"/>
    <x v="0"/>
    <x v="13"/>
    <x v="5"/>
  </r>
  <r>
    <x v="0"/>
    <x v="3"/>
    <x v="0"/>
    <x v="3"/>
    <x v="0"/>
    <x v="2093"/>
    <x v="988"/>
    <x v="5"/>
    <x v="0"/>
    <x v="63"/>
    <x v="392"/>
    <x v="392"/>
    <x v="674"/>
    <x v="0"/>
    <x v="3"/>
    <x v="23"/>
    <x v="0"/>
    <x v="2"/>
    <x v="0"/>
    <x v="0"/>
    <x v="13"/>
    <x v="5"/>
  </r>
  <r>
    <x v="0"/>
    <x v="3"/>
    <x v="0"/>
    <x v="3"/>
    <x v="0"/>
    <x v="2094"/>
    <x v="2407"/>
    <x v="5"/>
    <x v="0"/>
    <x v="63"/>
    <x v="372"/>
    <x v="372"/>
    <x v="674"/>
    <x v="0"/>
    <x v="3"/>
    <x v="27"/>
    <x v="0"/>
    <x v="2"/>
    <x v="0"/>
    <x v="0"/>
    <x v="13"/>
    <x v="5"/>
  </r>
  <r>
    <x v="0"/>
    <x v="3"/>
    <x v="0"/>
    <x v="3"/>
    <x v="0"/>
    <x v="2110"/>
    <x v="1184"/>
    <x v="5"/>
    <x v="0"/>
    <x v="114"/>
    <x v="320"/>
    <x v="320"/>
    <x v="674"/>
    <x v="0"/>
    <x v="3"/>
    <x v="19"/>
    <x v="0"/>
    <x v="2"/>
    <x v="0"/>
    <x v="0"/>
    <x v="13"/>
    <x v="5"/>
  </r>
  <r>
    <x v="0"/>
    <x v="3"/>
    <x v="0"/>
    <x v="3"/>
    <x v="0"/>
    <x v="2238"/>
    <x v="2117"/>
    <x v="5"/>
    <x v="0"/>
    <x v="356"/>
    <x v="345"/>
    <x v="345"/>
    <x v="674"/>
    <x v="0"/>
    <x v="3"/>
    <x v="24"/>
    <x v="0"/>
    <x v="2"/>
    <x v="0"/>
    <x v="0"/>
    <x v="13"/>
    <x v="5"/>
  </r>
  <r>
    <x v="0"/>
    <x v="3"/>
    <x v="0"/>
    <x v="3"/>
    <x v="0"/>
    <x v="2239"/>
    <x v="2118"/>
    <x v="5"/>
    <x v="0"/>
    <x v="356"/>
    <x v="372"/>
    <x v="372"/>
    <x v="674"/>
    <x v="0"/>
    <x v="3"/>
    <x v="15"/>
    <x v="0"/>
    <x v="2"/>
    <x v="0"/>
    <x v="0"/>
    <x v="13"/>
    <x v="5"/>
  </r>
  <r>
    <x v="0"/>
    <x v="3"/>
    <x v="0"/>
    <x v="3"/>
    <x v="0"/>
    <x v="2100"/>
    <x v="486"/>
    <x v="5"/>
    <x v="0"/>
    <x v="63"/>
    <x v="407"/>
    <x v="407"/>
    <x v="674"/>
    <x v="0"/>
    <x v="3"/>
    <x v="24"/>
    <x v="0"/>
    <x v="2"/>
    <x v="0"/>
    <x v="0"/>
    <x v="13"/>
    <x v="5"/>
  </r>
  <r>
    <x v="0"/>
    <x v="3"/>
    <x v="0"/>
    <x v="3"/>
    <x v="0"/>
    <x v="2203"/>
    <x v="1191"/>
    <x v="5"/>
    <x v="0"/>
    <x v="141"/>
    <x v="392"/>
    <x v="392"/>
    <x v="674"/>
    <x v="0"/>
    <x v="3"/>
    <x v="17"/>
    <x v="0"/>
    <x v="2"/>
    <x v="0"/>
    <x v="0"/>
    <x v="13"/>
    <x v="5"/>
  </r>
  <r>
    <x v="0"/>
    <x v="3"/>
    <x v="0"/>
    <x v="3"/>
    <x v="0"/>
    <x v="2101"/>
    <x v="990"/>
    <x v="5"/>
    <x v="0"/>
    <x v="63"/>
    <x v="392"/>
    <x v="392"/>
    <x v="674"/>
    <x v="0"/>
    <x v="3"/>
    <x v="28"/>
    <x v="0"/>
    <x v="2"/>
    <x v="0"/>
    <x v="0"/>
    <x v="13"/>
    <x v="5"/>
  </r>
  <r>
    <x v="0"/>
    <x v="3"/>
    <x v="0"/>
    <x v="3"/>
    <x v="0"/>
    <x v="2113"/>
    <x v="1568"/>
    <x v="5"/>
    <x v="0"/>
    <x v="11"/>
    <x v="345"/>
    <x v="345"/>
    <x v="674"/>
    <x v="0"/>
    <x v="3"/>
    <x v="20"/>
    <x v="0"/>
    <x v="2"/>
    <x v="0"/>
    <x v="0"/>
    <x v="13"/>
    <x v="5"/>
  </r>
  <r>
    <x v="0"/>
    <x v="3"/>
    <x v="0"/>
    <x v="3"/>
    <x v="0"/>
    <x v="2114"/>
    <x v="1569"/>
    <x v="5"/>
    <x v="0"/>
    <x v="98"/>
    <x v="372"/>
    <x v="372"/>
    <x v="674"/>
    <x v="0"/>
    <x v="3"/>
    <x v="21"/>
    <x v="0"/>
    <x v="2"/>
    <x v="0"/>
    <x v="0"/>
    <x v="13"/>
    <x v="5"/>
  </r>
  <r>
    <x v="0"/>
    <x v="3"/>
    <x v="0"/>
    <x v="3"/>
    <x v="0"/>
    <x v="2102"/>
    <x v="487"/>
    <x v="5"/>
    <x v="0"/>
    <x v="63"/>
    <x v="392"/>
    <x v="392"/>
    <x v="674"/>
    <x v="0"/>
    <x v="3"/>
    <x v="19"/>
    <x v="0"/>
    <x v="2"/>
    <x v="0"/>
    <x v="0"/>
    <x v="13"/>
    <x v="5"/>
  </r>
  <r>
    <x v="0"/>
    <x v="3"/>
    <x v="0"/>
    <x v="3"/>
    <x v="0"/>
    <x v="2103"/>
    <x v="2094"/>
    <x v="5"/>
    <x v="0"/>
    <x v="63"/>
    <x v="392"/>
    <x v="392"/>
    <x v="674"/>
    <x v="0"/>
    <x v="3"/>
    <x v="18"/>
    <x v="0"/>
    <x v="2"/>
    <x v="0"/>
    <x v="0"/>
    <x v="13"/>
    <x v="5"/>
  </r>
  <r>
    <x v="0"/>
    <x v="3"/>
    <x v="0"/>
    <x v="3"/>
    <x v="0"/>
    <x v="2115"/>
    <x v="1570"/>
    <x v="5"/>
    <x v="0"/>
    <x v="98"/>
    <x v="345"/>
    <x v="345"/>
    <x v="674"/>
    <x v="0"/>
    <x v="3"/>
    <x v="15"/>
    <x v="0"/>
    <x v="2"/>
    <x v="0"/>
    <x v="0"/>
    <x v="13"/>
    <x v="5"/>
  </r>
  <r>
    <x v="0"/>
    <x v="3"/>
    <x v="0"/>
    <x v="3"/>
    <x v="0"/>
    <x v="2116"/>
    <x v="714"/>
    <x v="5"/>
    <x v="0"/>
    <x v="63"/>
    <x v="345"/>
    <x v="345"/>
    <x v="674"/>
    <x v="0"/>
    <x v="3"/>
    <x v="22"/>
    <x v="0"/>
    <x v="2"/>
    <x v="0"/>
    <x v="0"/>
    <x v="13"/>
    <x v="5"/>
  </r>
  <r>
    <x v="0"/>
    <x v="3"/>
    <x v="0"/>
    <x v="3"/>
    <x v="0"/>
    <x v="2117"/>
    <x v="991"/>
    <x v="5"/>
    <x v="0"/>
    <x v="63"/>
    <x v="416"/>
    <x v="416"/>
    <x v="674"/>
    <x v="0"/>
    <x v="3"/>
    <x v="19"/>
    <x v="0"/>
    <x v="2"/>
    <x v="0"/>
    <x v="0"/>
    <x v="13"/>
    <x v="5"/>
  </r>
  <r>
    <x v="0"/>
    <x v="3"/>
    <x v="0"/>
    <x v="3"/>
    <x v="0"/>
    <x v="2104"/>
    <x v="488"/>
    <x v="5"/>
    <x v="0"/>
    <x v="63"/>
    <x v="320"/>
    <x v="320"/>
    <x v="674"/>
    <x v="0"/>
    <x v="3"/>
    <x v="19"/>
    <x v="0"/>
    <x v="2"/>
    <x v="0"/>
    <x v="0"/>
    <x v="13"/>
    <x v="5"/>
  </r>
  <r>
    <x v="0"/>
    <x v="3"/>
    <x v="0"/>
    <x v="3"/>
    <x v="0"/>
    <x v="2204"/>
    <x v="1192"/>
    <x v="5"/>
    <x v="0"/>
    <x v="141"/>
    <x v="320"/>
    <x v="320"/>
    <x v="674"/>
    <x v="0"/>
    <x v="3"/>
    <x v="14"/>
    <x v="0"/>
    <x v="2"/>
    <x v="0"/>
    <x v="0"/>
    <x v="13"/>
    <x v="5"/>
  </r>
  <r>
    <x v="0"/>
    <x v="3"/>
    <x v="0"/>
    <x v="3"/>
    <x v="0"/>
    <x v="2119"/>
    <x v="1571"/>
    <x v="5"/>
    <x v="0"/>
    <x v="11"/>
    <x v="320"/>
    <x v="320"/>
    <x v="674"/>
    <x v="0"/>
    <x v="3"/>
    <x v="21"/>
    <x v="0"/>
    <x v="2"/>
    <x v="0"/>
    <x v="0"/>
    <x v="13"/>
    <x v="5"/>
  </r>
  <r>
    <x v="0"/>
    <x v="3"/>
    <x v="0"/>
    <x v="3"/>
    <x v="0"/>
    <x v="2105"/>
    <x v="1566"/>
    <x v="5"/>
    <x v="0"/>
    <x v="63"/>
    <x v="416"/>
    <x v="416"/>
    <x v="674"/>
    <x v="0"/>
    <x v="3"/>
    <x v="34"/>
    <x v="0"/>
    <x v="2"/>
    <x v="0"/>
    <x v="0"/>
    <x v="13"/>
    <x v="5"/>
  </r>
  <r>
    <x v="0"/>
    <x v="3"/>
    <x v="0"/>
    <x v="3"/>
    <x v="0"/>
    <x v="2205"/>
    <x v="1193"/>
    <x v="5"/>
    <x v="0"/>
    <x v="141"/>
    <x v="345"/>
    <x v="345"/>
    <x v="674"/>
    <x v="0"/>
    <x v="3"/>
    <x v="22"/>
    <x v="0"/>
    <x v="2"/>
    <x v="0"/>
    <x v="0"/>
    <x v="13"/>
    <x v="5"/>
  </r>
  <r>
    <x v="0"/>
    <x v="3"/>
    <x v="0"/>
    <x v="3"/>
    <x v="0"/>
    <x v="2120"/>
    <x v="1572"/>
    <x v="5"/>
    <x v="0"/>
    <x v="11"/>
    <x v="320"/>
    <x v="320"/>
    <x v="674"/>
    <x v="0"/>
    <x v="3"/>
    <x v="16"/>
    <x v="0"/>
    <x v="2"/>
    <x v="0"/>
    <x v="0"/>
    <x v="13"/>
    <x v="5"/>
  </r>
  <r>
    <x v="0"/>
    <x v="3"/>
    <x v="0"/>
    <x v="3"/>
    <x v="0"/>
    <x v="2121"/>
    <x v="1573"/>
    <x v="5"/>
    <x v="0"/>
    <x v="63"/>
    <x v="345"/>
    <x v="345"/>
    <x v="674"/>
    <x v="0"/>
    <x v="3"/>
    <x v="42"/>
    <x v="0"/>
    <x v="2"/>
    <x v="0"/>
    <x v="0"/>
    <x v="13"/>
    <x v="5"/>
  </r>
  <r>
    <x v="0"/>
    <x v="3"/>
    <x v="0"/>
    <x v="3"/>
    <x v="0"/>
    <x v="2122"/>
    <x v="2408"/>
    <x v="5"/>
    <x v="0"/>
    <x v="11"/>
    <x v="392"/>
    <x v="392"/>
    <x v="674"/>
    <x v="0"/>
    <x v="3"/>
    <x v="29"/>
    <x v="0"/>
    <x v="2"/>
    <x v="0"/>
    <x v="0"/>
    <x v="13"/>
    <x v="5"/>
  </r>
  <r>
    <x v="0"/>
    <x v="3"/>
    <x v="0"/>
    <x v="3"/>
    <x v="0"/>
    <x v="2123"/>
    <x v="992"/>
    <x v="5"/>
    <x v="0"/>
    <x v="63"/>
    <x v="407"/>
    <x v="407"/>
    <x v="674"/>
    <x v="0"/>
    <x v="3"/>
    <x v="21"/>
    <x v="0"/>
    <x v="2"/>
    <x v="0"/>
    <x v="0"/>
    <x v="13"/>
    <x v="5"/>
  </r>
  <r>
    <x v="0"/>
    <x v="3"/>
    <x v="0"/>
    <x v="3"/>
    <x v="0"/>
    <x v="2125"/>
    <x v="1574"/>
    <x v="5"/>
    <x v="0"/>
    <x v="11"/>
    <x v="320"/>
    <x v="320"/>
    <x v="674"/>
    <x v="0"/>
    <x v="3"/>
    <x v="17"/>
    <x v="0"/>
    <x v="2"/>
    <x v="0"/>
    <x v="0"/>
    <x v="13"/>
    <x v="5"/>
  </r>
  <r>
    <x v="0"/>
    <x v="3"/>
    <x v="0"/>
    <x v="3"/>
    <x v="0"/>
    <x v="2126"/>
    <x v="492"/>
    <x v="5"/>
    <x v="0"/>
    <x v="11"/>
    <x v="345"/>
    <x v="345"/>
    <x v="674"/>
    <x v="0"/>
    <x v="3"/>
    <x v="21"/>
    <x v="0"/>
    <x v="2"/>
    <x v="0"/>
    <x v="0"/>
    <x v="13"/>
    <x v="5"/>
  </r>
  <r>
    <x v="0"/>
    <x v="3"/>
    <x v="0"/>
    <x v="3"/>
    <x v="0"/>
    <x v="2127"/>
    <x v="493"/>
    <x v="5"/>
    <x v="0"/>
    <x v="11"/>
    <x v="320"/>
    <x v="320"/>
    <x v="674"/>
    <x v="0"/>
    <x v="3"/>
    <x v="17"/>
    <x v="0"/>
    <x v="2"/>
    <x v="0"/>
    <x v="0"/>
    <x v="13"/>
    <x v="5"/>
  </r>
  <r>
    <x v="0"/>
    <x v="3"/>
    <x v="0"/>
    <x v="3"/>
    <x v="0"/>
    <x v="2128"/>
    <x v="2409"/>
    <x v="5"/>
    <x v="0"/>
    <x v="11"/>
    <x v="345"/>
    <x v="345"/>
    <x v="674"/>
    <x v="0"/>
    <x v="3"/>
    <x v="17"/>
    <x v="0"/>
    <x v="2"/>
    <x v="0"/>
    <x v="0"/>
    <x v="13"/>
    <x v="5"/>
  </r>
  <r>
    <x v="0"/>
    <x v="3"/>
    <x v="0"/>
    <x v="3"/>
    <x v="0"/>
    <x v="2250"/>
    <x v="2122"/>
    <x v="5"/>
    <x v="0"/>
    <x v="356"/>
    <x v="320"/>
    <x v="320"/>
    <x v="674"/>
    <x v="0"/>
    <x v="3"/>
    <x v="19"/>
    <x v="0"/>
    <x v="2"/>
    <x v="0"/>
    <x v="0"/>
    <x v="13"/>
    <x v="5"/>
  </r>
  <r>
    <x v="0"/>
    <x v="3"/>
    <x v="0"/>
    <x v="3"/>
    <x v="0"/>
    <x v="2129"/>
    <x v="310"/>
    <x v="5"/>
    <x v="0"/>
    <x v="11"/>
    <x v="345"/>
    <x v="345"/>
    <x v="674"/>
    <x v="0"/>
    <x v="3"/>
    <x v="16"/>
    <x v="0"/>
    <x v="2"/>
    <x v="0"/>
    <x v="0"/>
    <x v="13"/>
    <x v="5"/>
  </r>
  <r>
    <x v="0"/>
    <x v="3"/>
    <x v="0"/>
    <x v="3"/>
    <x v="0"/>
    <x v="2244"/>
    <x v="1593"/>
    <x v="5"/>
    <x v="0"/>
    <x v="63"/>
    <x v="416"/>
    <x v="416"/>
    <x v="674"/>
    <x v="0"/>
    <x v="3"/>
    <x v="21"/>
    <x v="0"/>
    <x v="2"/>
    <x v="0"/>
    <x v="0"/>
    <x v="13"/>
    <x v="5"/>
  </r>
  <r>
    <x v="0"/>
    <x v="3"/>
    <x v="0"/>
    <x v="3"/>
    <x v="0"/>
    <x v="2130"/>
    <x v="716"/>
    <x v="5"/>
    <x v="0"/>
    <x v="11"/>
    <x v="320"/>
    <x v="320"/>
    <x v="674"/>
    <x v="0"/>
    <x v="3"/>
    <x v="20"/>
    <x v="0"/>
    <x v="2"/>
    <x v="0"/>
    <x v="0"/>
    <x v="13"/>
    <x v="5"/>
  </r>
  <r>
    <x v="0"/>
    <x v="3"/>
    <x v="0"/>
    <x v="3"/>
    <x v="0"/>
    <x v="2131"/>
    <x v="1575"/>
    <x v="5"/>
    <x v="0"/>
    <x v="98"/>
    <x v="372"/>
    <x v="372"/>
    <x v="674"/>
    <x v="0"/>
    <x v="3"/>
    <x v="16"/>
    <x v="0"/>
    <x v="2"/>
    <x v="0"/>
    <x v="0"/>
    <x v="13"/>
    <x v="5"/>
  </r>
  <r>
    <x v="0"/>
    <x v="3"/>
    <x v="0"/>
    <x v="3"/>
    <x v="0"/>
    <x v="2132"/>
    <x v="717"/>
    <x v="5"/>
    <x v="0"/>
    <x v="11"/>
    <x v="320"/>
    <x v="320"/>
    <x v="674"/>
    <x v="0"/>
    <x v="3"/>
    <x v="22"/>
    <x v="0"/>
    <x v="2"/>
    <x v="0"/>
    <x v="0"/>
    <x v="13"/>
    <x v="5"/>
  </r>
  <r>
    <x v="0"/>
    <x v="3"/>
    <x v="0"/>
    <x v="3"/>
    <x v="0"/>
    <x v="2133"/>
    <x v="2655"/>
    <x v="5"/>
    <x v="0"/>
    <x v="98"/>
    <x v="372"/>
    <x v="372"/>
    <x v="674"/>
    <x v="0"/>
    <x v="3"/>
    <x v="18"/>
    <x v="0"/>
    <x v="2"/>
    <x v="0"/>
    <x v="0"/>
    <x v="13"/>
    <x v="5"/>
  </r>
  <r>
    <x v="0"/>
    <x v="3"/>
    <x v="0"/>
    <x v="3"/>
    <x v="0"/>
    <x v="2206"/>
    <x v="1585"/>
    <x v="5"/>
    <x v="0"/>
    <x v="39"/>
    <x v="392"/>
    <x v="392"/>
    <x v="674"/>
    <x v="0"/>
    <x v="3"/>
    <x v="10"/>
    <x v="0"/>
    <x v="2"/>
    <x v="0"/>
    <x v="0"/>
    <x v="13"/>
    <x v="5"/>
  </r>
  <r>
    <x v="0"/>
    <x v="3"/>
    <x v="0"/>
    <x v="3"/>
    <x v="0"/>
    <x v="2241"/>
    <x v="2418"/>
    <x v="5"/>
    <x v="0"/>
    <x v="190"/>
    <x v="320"/>
    <x v="320"/>
    <x v="674"/>
    <x v="0"/>
    <x v="3"/>
    <x v="15"/>
    <x v="0"/>
    <x v="2"/>
    <x v="0"/>
    <x v="0"/>
    <x v="13"/>
    <x v="5"/>
  </r>
  <r>
    <x v="0"/>
    <x v="3"/>
    <x v="0"/>
    <x v="3"/>
    <x v="0"/>
    <x v="2137"/>
    <x v="2656"/>
    <x v="5"/>
    <x v="0"/>
    <x v="98"/>
    <x v="372"/>
    <x v="372"/>
    <x v="674"/>
    <x v="0"/>
    <x v="3"/>
    <x v="15"/>
    <x v="0"/>
    <x v="2"/>
    <x v="0"/>
    <x v="0"/>
    <x v="13"/>
    <x v="5"/>
  </r>
  <r>
    <x v="0"/>
    <x v="3"/>
    <x v="0"/>
    <x v="3"/>
    <x v="0"/>
    <x v="2196"/>
    <x v="2107"/>
    <x v="5"/>
    <x v="0"/>
    <x v="113"/>
    <x v="392"/>
    <x v="392"/>
    <x v="674"/>
    <x v="0"/>
    <x v="3"/>
    <x v="19"/>
    <x v="0"/>
    <x v="2"/>
    <x v="0"/>
    <x v="0"/>
    <x v="13"/>
    <x v="5"/>
  </r>
  <r>
    <x v="0"/>
    <x v="3"/>
    <x v="0"/>
    <x v="3"/>
    <x v="0"/>
    <x v="2141"/>
    <x v="2657"/>
    <x v="5"/>
    <x v="0"/>
    <x v="288"/>
    <x v="416"/>
    <x v="416"/>
    <x v="674"/>
    <x v="0"/>
    <x v="3"/>
    <x v="25"/>
    <x v="0"/>
    <x v="2"/>
    <x v="0"/>
    <x v="0"/>
    <x v="13"/>
    <x v="5"/>
  </r>
  <r>
    <x v="0"/>
    <x v="3"/>
    <x v="0"/>
    <x v="3"/>
    <x v="0"/>
    <x v="2242"/>
    <x v="730"/>
    <x v="5"/>
    <x v="0"/>
    <x v="190"/>
    <x v="320"/>
    <x v="320"/>
    <x v="674"/>
    <x v="0"/>
    <x v="3"/>
    <x v="18"/>
    <x v="0"/>
    <x v="2"/>
    <x v="0"/>
    <x v="0"/>
    <x v="13"/>
    <x v="5"/>
  </r>
  <r>
    <x v="0"/>
    <x v="3"/>
    <x v="0"/>
    <x v="3"/>
    <x v="0"/>
    <x v="2243"/>
    <x v="731"/>
    <x v="5"/>
    <x v="0"/>
    <x v="190"/>
    <x v="320"/>
    <x v="320"/>
    <x v="674"/>
    <x v="0"/>
    <x v="3"/>
    <x v="16"/>
    <x v="0"/>
    <x v="2"/>
    <x v="0"/>
    <x v="0"/>
    <x v="13"/>
    <x v="5"/>
  </r>
  <r>
    <x v="0"/>
    <x v="3"/>
    <x v="0"/>
    <x v="3"/>
    <x v="0"/>
    <x v="2207"/>
    <x v="2415"/>
    <x v="5"/>
    <x v="0"/>
    <x v="64"/>
    <x v="320"/>
    <x v="320"/>
    <x v="674"/>
    <x v="0"/>
    <x v="3"/>
    <x v="23"/>
    <x v="0"/>
    <x v="2"/>
    <x v="0"/>
    <x v="0"/>
    <x v="13"/>
    <x v="5"/>
  </r>
  <r>
    <x v="0"/>
    <x v="3"/>
    <x v="0"/>
    <x v="3"/>
    <x v="0"/>
    <x v="2209"/>
    <x v="724"/>
    <x v="5"/>
    <x v="0"/>
    <x v="64"/>
    <x v="345"/>
    <x v="345"/>
    <x v="674"/>
    <x v="0"/>
    <x v="3"/>
    <x v="17"/>
    <x v="0"/>
    <x v="2"/>
    <x v="0"/>
    <x v="0"/>
    <x v="13"/>
    <x v="5"/>
  </r>
  <r>
    <x v="0"/>
    <x v="3"/>
    <x v="0"/>
    <x v="3"/>
    <x v="0"/>
    <x v="2210"/>
    <x v="725"/>
    <x v="5"/>
    <x v="0"/>
    <x v="64"/>
    <x v="320"/>
    <x v="320"/>
    <x v="674"/>
    <x v="0"/>
    <x v="3"/>
    <x v="0"/>
    <x v="0"/>
    <x v="2"/>
    <x v="0"/>
    <x v="0"/>
    <x v="13"/>
    <x v="5"/>
  </r>
  <r>
    <x v="0"/>
    <x v="3"/>
    <x v="0"/>
    <x v="3"/>
    <x v="0"/>
    <x v="2212"/>
    <x v="504"/>
    <x v="5"/>
    <x v="0"/>
    <x v="64"/>
    <x v="320"/>
    <x v="320"/>
    <x v="674"/>
    <x v="0"/>
    <x v="3"/>
    <x v="13"/>
    <x v="0"/>
    <x v="2"/>
    <x v="0"/>
    <x v="0"/>
    <x v="13"/>
    <x v="5"/>
  </r>
  <r>
    <x v="0"/>
    <x v="3"/>
    <x v="0"/>
    <x v="3"/>
    <x v="0"/>
    <x v="2167"/>
    <x v="2413"/>
    <x v="5"/>
    <x v="0"/>
    <x v="535"/>
    <x v="345"/>
    <x v="345"/>
    <x v="674"/>
    <x v="0"/>
    <x v="3"/>
    <x v="17"/>
    <x v="0"/>
    <x v="2"/>
    <x v="0"/>
    <x v="0"/>
    <x v="13"/>
    <x v="5"/>
  </r>
  <r>
    <x v="0"/>
    <x v="3"/>
    <x v="0"/>
    <x v="3"/>
    <x v="0"/>
    <x v="2168"/>
    <x v="497"/>
    <x v="5"/>
    <x v="0"/>
    <x v="535"/>
    <x v="392"/>
    <x v="392"/>
    <x v="674"/>
    <x v="0"/>
    <x v="3"/>
    <x v="20"/>
    <x v="0"/>
    <x v="2"/>
    <x v="0"/>
    <x v="0"/>
    <x v="13"/>
    <x v="5"/>
  </r>
  <r>
    <x v="0"/>
    <x v="3"/>
    <x v="0"/>
    <x v="3"/>
    <x v="0"/>
    <x v="2169"/>
    <x v="498"/>
    <x v="5"/>
    <x v="0"/>
    <x v="535"/>
    <x v="345"/>
    <x v="345"/>
    <x v="674"/>
    <x v="0"/>
    <x v="3"/>
    <x v="18"/>
    <x v="0"/>
    <x v="2"/>
    <x v="0"/>
    <x v="0"/>
    <x v="13"/>
    <x v="5"/>
  </r>
  <r>
    <x v="0"/>
    <x v="3"/>
    <x v="0"/>
    <x v="3"/>
    <x v="0"/>
    <x v="2170"/>
    <x v="499"/>
    <x v="5"/>
    <x v="0"/>
    <x v="535"/>
    <x v="416"/>
    <x v="416"/>
    <x v="674"/>
    <x v="0"/>
    <x v="3"/>
    <x v="18"/>
    <x v="0"/>
    <x v="2"/>
    <x v="0"/>
    <x v="0"/>
    <x v="13"/>
    <x v="5"/>
  </r>
  <r>
    <x v="0"/>
    <x v="3"/>
    <x v="0"/>
    <x v="3"/>
    <x v="0"/>
    <x v="2171"/>
    <x v="500"/>
    <x v="5"/>
    <x v="0"/>
    <x v="535"/>
    <x v="372"/>
    <x v="372"/>
    <x v="674"/>
    <x v="0"/>
    <x v="3"/>
    <x v="15"/>
    <x v="0"/>
    <x v="2"/>
    <x v="0"/>
    <x v="0"/>
    <x v="13"/>
    <x v="5"/>
  </r>
  <r>
    <x v="0"/>
    <x v="3"/>
    <x v="0"/>
    <x v="3"/>
    <x v="0"/>
    <x v="2172"/>
    <x v="501"/>
    <x v="5"/>
    <x v="0"/>
    <x v="535"/>
    <x v="345"/>
    <x v="345"/>
    <x v="674"/>
    <x v="0"/>
    <x v="3"/>
    <x v="15"/>
    <x v="0"/>
    <x v="2"/>
    <x v="0"/>
    <x v="0"/>
    <x v="13"/>
    <x v="5"/>
  </r>
  <r>
    <x v="0"/>
    <x v="3"/>
    <x v="0"/>
    <x v="3"/>
    <x v="0"/>
    <x v="2215"/>
    <x v="1586"/>
    <x v="5"/>
    <x v="0"/>
    <x v="39"/>
    <x v="372"/>
    <x v="372"/>
    <x v="674"/>
    <x v="0"/>
    <x v="3"/>
    <x v="16"/>
    <x v="0"/>
    <x v="2"/>
    <x v="0"/>
    <x v="0"/>
    <x v="13"/>
    <x v="5"/>
  </r>
  <r>
    <x v="0"/>
    <x v="3"/>
    <x v="0"/>
    <x v="3"/>
    <x v="0"/>
    <x v="2216"/>
    <x v="1587"/>
    <x v="5"/>
    <x v="0"/>
    <x v="39"/>
    <x v="416"/>
    <x v="416"/>
    <x v="674"/>
    <x v="0"/>
    <x v="3"/>
    <x v="18"/>
    <x v="0"/>
    <x v="2"/>
    <x v="0"/>
    <x v="0"/>
    <x v="13"/>
    <x v="5"/>
  </r>
  <r>
    <x v="0"/>
    <x v="3"/>
    <x v="0"/>
    <x v="3"/>
    <x v="0"/>
    <x v="2217"/>
    <x v="1588"/>
    <x v="5"/>
    <x v="0"/>
    <x v="39"/>
    <x v="416"/>
    <x v="416"/>
    <x v="674"/>
    <x v="0"/>
    <x v="3"/>
    <x v="22"/>
    <x v="0"/>
    <x v="2"/>
    <x v="0"/>
    <x v="0"/>
    <x v="13"/>
    <x v="5"/>
  </r>
  <r>
    <x v="0"/>
    <x v="3"/>
    <x v="0"/>
    <x v="3"/>
    <x v="0"/>
    <x v="2248"/>
    <x v="1196"/>
    <x v="5"/>
    <x v="0"/>
    <x v="129"/>
    <x v="345"/>
    <x v="345"/>
    <x v="674"/>
    <x v="0"/>
    <x v="3"/>
    <x v="24"/>
    <x v="0"/>
    <x v="2"/>
    <x v="0"/>
    <x v="0"/>
    <x v="13"/>
    <x v="5"/>
  </r>
  <r>
    <x v="0"/>
    <x v="3"/>
    <x v="0"/>
    <x v="3"/>
    <x v="0"/>
    <x v="2174"/>
    <x v="2101"/>
    <x v="5"/>
    <x v="0"/>
    <x v="51"/>
    <x v="345"/>
    <x v="345"/>
    <x v="674"/>
    <x v="0"/>
    <x v="3"/>
    <x v="20"/>
    <x v="0"/>
    <x v="2"/>
    <x v="0"/>
    <x v="0"/>
    <x v="13"/>
    <x v="5"/>
  </r>
  <r>
    <x v="0"/>
    <x v="3"/>
    <x v="0"/>
    <x v="3"/>
    <x v="0"/>
    <x v="2234"/>
    <x v="2116"/>
    <x v="5"/>
    <x v="0"/>
    <x v="404"/>
    <x v="372"/>
    <x v="372"/>
    <x v="674"/>
    <x v="0"/>
    <x v="3"/>
    <x v="20"/>
    <x v="0"/>
    <x v="2"/>
    <x v="0"/>
    <x v="0"/>
    <x v="13"/>
    <x v="5"/>
  </r>
  <r>
    <x v="0"/>
    <x v="3"/>
    <x v="0"/>
    <x v="3"/>
    <x v="0"/>
    <x v="2177"/>
    <x v="2102"/>
    <x v="5"/>
    <x v="0"/>
    <x v="535"/>
    <x v="320"/>
    <x v="320"/>
    <x v="674"/>
    <x v="0"/>
    <x v="3"/>
    <x v="20"/>
    <x v="0"/>
    <x v="2"/>
    <x v="0"/>
    <x v="0"/>
    <x v="13"/>
    <x v="5"/>
  </r>
  <r>
    <x v="0"/>
    <x v="3"/>
    <x v="0"/>
    <x v="3"/>
    <x v="0"/>
    <x v="2178"/>
    <x v="502"/>
    <x v="5"/>
    <x v="0"/>
    <x v="535"/>
    <x v="320"/>
    <x v="320"/>
    <x v="674"/>
    <x v="0"/>
    <x v="3"/>
    <x v="21"/>
    <x v="0"/>
    <x v="2"/>
    <x v="0"/>
    <x v="0"/>
    <x v="13"/>
    <x v="5"/>
  </r>
  <r>
    <x v="0"/>
    <x v="3"/>
    <x v="0"/>
    <x v="3"/>
    <x v="0"/>
    <x v="2201"/>
    <x v="2109"/>
    <x v="5"/>
    <x v="0"/>
    <x v="57"/>
    <x v="320"/>
    <x v="320"/>
    <x v="674"/>
    <x v="0"/>
    <x v="3"/>
    <x v="21"/>
    <x v="0"/>
    <x v="2"/>
    <x v="0"/>
    <x v="0"/>
    <x v="13"/>
    <x v="5"/>
  </r>
  <r>
    <x v="0"/>
    <x v="3"/>
    <x v="0"/>
    <x v="3"/>
    <x v="0"/>
    <x v="2235"/>
    <x v="506"/>
    <x v="5"/>
    <x v="0"/>
    <x v="404"/>
    <x v="392"/>
    <x v="392"/>
    <x v="674"/>
    <x v="0"/>
    <x v="3"/>
    <x v="19"/>
    <x v="0"/>
    <x v="2"/>
    <x v="0"/>
    <x v="0"/>
    <x v="13"/>
    <x v="5"/>
  </r>
  <r>
    <x v="0"/>
    <x v="3"/>
    <x v="0"/>
    <x v="3"/>
    <x v="0"/>
    <x v="2236"/>
    <x v="728"/>
    <x v="5"/>
    <x v="0"/>
    <x v="404"/>
    <x v="416"/>
    <x v="416"/>
    <x v="674"/>
    <x v="0"/>
    <x v="3"/>
    <x v="26"/>
    <x v="0"/>
    <x v="2"/>
    <x v="0"/>
    <x v="0"/>
    <x v="13"/>
    <x v="5"/>
  </r>
  <r>
    <x v="0"/>
    <x v="3"/>
    <x v="0"/>
    <x v="3"/>
    <x v="0"/>
    <x v="2237"/>
    <x v="729"/>
    <x v="5"/>
    <x v="0"/>
    <x v="404"/>
    <x v="407"/>
    <x v="407"/>
    <x v="674"/>
    <x v="0"/>
    <x v="3"/>
    <x v="22"/>
    <x v="0"/>
    <x v="2"/>
    <x v="0"/>
    <x v="0"/>
    <x v="13"/>
    <x v="5"/>
  </r>
  <r>
    <x v="0"/>
    <x v="3"/>
    <x v="0"/>
    <x v="3"/>
    <x v="0"/>
    <x v="2179"/>
    <x v="722"/>
    <x v="5"/>
    <x v="0"/>
    <x v="535"/>
    <x v="345"/>
    <x v="345"/>
    <x v="674"/>
    <x v="0"/>
    <x v="3"/>
    <x v="20"/>
    <x v="0"/>
    <x v="2"/>
    <x v="0"/>
    <x v="0"/>
    <x v="13"/>
    <x v="5"/>
  </r>
  <r>
    <x v="0"/>
    <x v="3"/>
    <x v="0"/>
    <x v="3"/>
    <x v="0"/>
    <x v="2180"/>
    <x v="2103"/>
    <x v="5"/>
    <x v="0"/>
    <x v="226"/>
    <x v="345"/>
    <x v="345"/>
    <x v="674"/>
    <x v="0"/>
    <x v="3"/>
    <x v="18"/>
    <x v="0"/>
    <x v="2"/>
    <x v="0"/>
    <x v="0"/>
    <x v="13"/>
    <x v="5"/>
  </r>
  <r>
    <x v="0"/>
    <x v="3"/>
    <x v="0"/>
    <x v="3"/>
    <x v="0"/>
    <x v="2181"/>
    <x v="1580"/>
    <x v="5"/>
    <x v="0"/>
    <x v="226"/>
    <x v="407"/>
    <x v="407"/>
    <x v="674"/>
    <x v="0"/>
    <x v="3"/>
    <x v="19"/>
    <x v="0"/>
    <x v="2"/>
    <x v="0"/>
    <x v="0"/>
    <x v="13"/>
    <x v="5"/>
  </r>
  <r>
    <x v="0"/>
    <x v="3"/>
    <x v="0"/>
    <x v="3"/>
    <x v="0"/>
    <x v="2202"/>
    <x v="2110"/>
    <x v="5"/>
    <x v="0"/>
    <x v="57"/>
    <x v="416"/>
    <x v="416"/>
    <x v="674"/>
    <x v="0"/>
    <x v="3"/>
    <x v="21"/>
    <x v="0"/>
    <x v="2"/>
    <x v="0"/>
    <x v="0"/>
    <x v="13"/>
    <x v="5"/>
  </r>
  <r>
    <x v="0"/>
    <x v="3"/>
    <x v="0"/>
    <x v="3"/>
    <x v="0"/>
    <x v="2197"/>
    <x v="1584"/>
    <x v="5"/>
    <x v="0"/>
    <x v="113"/>
    <x v="345"/>
    <x v="345"/>
    <x v="674"/>
    <x v="0"/>
    <x v="3"/>
    <x v="50"/>
    <x v="0"/>
    <x v="2"/>
    <x v="0"/>
    <x v="0"/>
    <x v="13"/>
    <x v="5"/>
  </r>
  <r>
    <x v="0"/>
    <x v="3"/>
    <x v="0"/>
    <x v="3"/>
    <x v="0"/>
    <x v="2220"/>
    <x v="1000"/>
    <x v="5"/>
    <x v="0"/>
    <x v="64"/>
    <x v="320"/>
    <x v="320"/>
    <x v="674"/>
    <x v="0"/>
    <x v="3"/>
    <x v="44"/>
    <x v="0"/>
    <x v="2"/>
    <x v="0"/>
    <x v="0"/>
    <x v="13"/>
    <x v="5"/>
  </r>
  <r>
    <x v="0"/>
    <x v="3"/>
    <x v="0"/>
    <x v="3"/>
    <x v="0"/>
    <x v="2221"/>
    <x v="1001"/>
    <x v="5"/>
    <x v="0"/>
    <x v="64"/>
    <x v="372"/>
    <x v="372"/>
    <x v="674"/>
    <x v="0"/>
    <x v="3"/>
    <x v="36"/>
    <x v="0"/>
    <x v="2"/>
    <x v="0"/>
    <x v="0"/>
    <x v="13"/>
    <x v="5"/>
  </r>
  <r>
    <x v="0"/>
    <x v="3"/>
    <x v="0"/>
    <x v="3"/>
    <x v="0"/>
    <x v="2225"/>
    <x v="2111"/>
    <x v="5"/>
    <x v="0"/>
    <x v="64"/>
    <x v="416"/>
    <x v="416"/>
    <x v="674"/>
    <x v="0"/>
    <x v="3"/>
    <x v="23"/>
    <x v="0"/>
    <x v="2"/>
    <x v="0"/>
    <x v="0"/>
    <x v="13"/>
    <x v="5"/>
  </r>
  <r>
    <x v="0"/>
    <x v="3"/>
    <x v="0"/>
    <x v="3"/>
    <x v="0"/>
    <x v="2226"/>
    <x v="2112"/>
    <x v="5"/>
    <x v="0"/>
    <x v="64"/>
    <x v="320"/>
    <x v="320"/>
    <x v="674"/>
    <x v="0"/>
    <x v="3"/>
    <x v="16"/>
    <x v="0"/>
    <x v="2"/>
    <x v="0"/>
    <x v="0"/>
    <x v="13"/>
    <x v="5"/>
  </r>
  <r>
    <x v="0"/>
    <x v="3"/>
    <x v="0"/>
    <x v="3"/>
    <x v="0"/>
    <x v="2229"/>
    <x v="2113"/>
    <x v="5"/>
    <x v="0"/>
    <x v="64"/>
    <x v="416"/>
    <x v="416"/>
    <x v="674"/>
    <x v="0"/>
    <x v="3"/>
    <x v="22"/>
    <x v="0"/>
    <x v="2"/>
    <x v="0"/>
    <x v="0"/>
    <x v="13"/>
    <x v="5"/>
  </r>
  <r>
    <x v="0"/>
    <x v="3"/>
    <x v="0"/>
    <x v="3"/>
    <x v="0"/>
    <x v="2249"/>
    <x v="2121"/>
    <x v="5"/>
    <x v="0"/>
    <x v="64"/>
    <x v="320"/>
    <x v="320"/>
    <x v="674"/>
    <x v="0"/>
    <x v="3"/>
    <x v="22"/>
    <x v="0"/>
    <x v="2"/>
    <x v="0"/>
    <x v="0"/>
    <x v="13"/>
    <x v="5"/>
  </r>
  <r>
    <x v="0"/>
    <x v="3"/>
    <x v="0"/>
    <x v="3"/>
    <x v="0"/>
    <x v="2230"/>
    <x v="2114"/>
    <x v="5"/>
    <x v="0"/>
    <x v="64"/>
    <x v="416"/>
    <x v="416"/>
    <x v="674"/>
    <x v="0"/>
    <x v="3"/>
    <x v="21"/>
    <x v="0"/>
    <x v="2"/>
    <x v="0"/>
    <x v="0"/>
    <x v="13"/>
    <x v="5"/>
  </r>
  <r>
    <x v="0"/>
    <x v="3"/>
    <x v="0"/>
    <x v="3"/>
    <x v="0"/>
    <x v="2231"/>
    <x v="2115"/>
    <x v="5"/>
    <x v="0"/>
    <x v="64"/>
    <x v="416"/>
    <x v="416"/>
    <x v="674"/>
    <x v="0"/>
    <x v="3"/>
    <x v="22"/>
    <x v="0"/>
    <x v="2"/>
    <x v="0"/>
    <x v="0"/>
    <x v="13"/>
    <x v="5"/>
  </r>
  <r>
    <x v="0"/>
    <x v="3"/>
    <x v="0"/>
    <x v="3"/>
    <x v="0"/>
    <x v="2189"/>
    <x v="1583"/>
    <x v="5"/>
    <x v="0"/>
    <x v="201"/>
    <x v="345"/>
    <x v="345"/>
    <x v="674"/>
    <x v="0"/>
    <x v="3"/>
    <x v="14"/>
    <x v="0"/>
    <x v="2"/>
    <x v="0"/>
    <x v="0"/>
    <x v="13"/>
    <x v="5"/>
  </r>
  <r>
    <x v="0"/>
    <x v="3"/>
    <x v="0"/>
    <x v="3"/>
    <x v="0"/>
    <x v="2191"/>
    <x v="2664"/>
    <x v="5"/>
    <x v="0"/>
    <x v="288"/>
    <x v="372"/>
    <x v="372"/>
    <x v="674"/>
    <x v="0"/>
    <x v="3"/>
    <x v="25"/>
    <x v="0"/>
    <x v="2"/>
    <x v="0"/>
    <x v="0"/>
    <x v="13"/>
    <x v="5"/>
  </r>
  <r>
    <x v="0"/>
    <x v="3"/>
    <x v="0"/>
    <x v="3"/>
    <x v="0"/>
    <x v="2192"/>
    <x v="2665"/>
    <x v="5"/>
    <x v="0"/>
    <x v="288"/>
    <x v="416"/>
    <x v="416"/>
    <x v="674"/>
    <x v="0"/>
    <x v="3"/>
    <x v="21"/>
    <x v="0"/>
    <x v="2"/>
    <x v="0"/>
    <x v="0"/>
    <x v="13"/>
    <x v="5"/>
  </r>
  <r>
    <x v="0"/>
    <x v="3"/>
    <x v="0"/>
    <x v="3"/>
    <x v="0"/>
    <x v="2193"/>
    <x v="1188"/>
    <x v="5"/>
    <x v="0"/>
    <x v="439"/>
    <x v="407"/>
    <x v="407"/>
    <x v="674"/>
    <x v="0"/>
    <x v="3"/>
    <x v="15"/>
    <x v="0"/>
    <x v="2"/>
    <x v="0"/>
    <x v="0"/>
    <x v="13"/>
    <x v="5"/>
  </r>
  <r>
    <x v="0"/>
    <x v="3"/>
    <x v="0"/>
    <x v="3"/>
    <x v="0"/>
    <x v="2198"/>
    <x v="2666"/>
    <x v="5"/>
    <x v="0"/>
    <x v="113"/>
    <x v="372"/>
    <x v="372"/>
    <x v="674"/>
    <x v="0"/>
    <x v="3"/>
    <x v="15"/>
    <x v="0"/>
    <x v="2"/>
    <x v="0"/>
    <x v="0"/>
    <x v="13"/>
    <x v="5"/>
  </r>
  <r>
    <x v="0"/>
    <x v="3"/>
    <x v="0"/>
    <x v="3"/>
    <x v="0"/>
    <x v="2199"/>
    <x v="1190"/>
    <x v="5"/>
    <x v="0"/>
    <x v="206"/>
    <x v="407"/>
    <x v="407"/>
    <x v="674"/>
    <x v="0"/>
    <x v="3"/>
    <x v="16"/>
    <x v="0"/>
    <x v="2"/>
    <x v="0"/>
    <x v="0"/>
    <x v="13"/>
    <x v="5"/>
  </r>
  <r>
    <x v="0"/>
    <x v="3"/>
    <x v="0"/>
    <x v="3"/>
    <x v="0"/>
    <x v="2112"/>
    <x v="1185"/>
    <x v="5"/>
    <x v="0"/>
    <x v="154"/>
    <x v="320"/>
    <x v="320"/>
    <x v="674"/>
    <x v="0"/>
    <x v="3"/>
    <x v="17"/>
    <x v="0"/>
    <x v="2"/>
    <x v="0"/>
    <x v="0"/>
    <x v="13"/>
    <x v="5"/>
  </r>
  <r>
    <x v="0"/>
    <x v="3"/>
    <x v="0"/>
    <x v="3"/>
    <x v="0"/>
    <x v="2139"/>
    <x v="1187"/>
    <x v="5"/>
    <x v="0"/>
    <x v="154"/>
    <x v="320"/>
    <x v="320"/>
    <x v="674"/>
    <x v="0"/>
    <x v="3"/>
    <x v="16"/>
    <x v="0"/>
    <x v="2"/>
    <x v="0"/>
    <x v="0"/>
    <x v="13"/>
    <x v="5"/>
  </r>
  <r>
    <x v="0"/>
    <x v="3"/>
    <x v="0"/>
    <x v="3"/>
    <x v="0"/>
    <x v="2158"/>
    <x v="2412"/>
    <x v="5"/>
    <x v="0"/>
    <x v="154"/>
    <x v="345"/>
    <x v="345"/>
    <x v="674"/>
    <x v="0"/>
    <x v="3"/>
    <x v="21"/>
    <x v="0"/>
    <x v="2"/>
    <x v="0"/>
    <x v="0"/>
    <x v="13"/>
    <x v="5"/>
  </r>
  <r>
    <x v="0"/>
    <x v="3"/>
    <x v="0"/>
    <x v="3"/>
    <x v="0"/>
    <x v="2160"/>
    <x v="1578"/>
    <x v="5"/>
    <x v="0"/>
    <x v="154"/>
    <x v="320"/>
    <x v="320"/>
    <x v="674"/>
    <x v="0"/>
    <x v="3"/>
    <x v="19"/>
    <x v="0"/>
    <x v="2"/>
    <x v="0"/>
    <x v="0"/>
    <x v="13"/>
    <x v="5"/>
  </r>
  <r>
    <x v="0"/>
    <x v="3"/>
    <x v="0"/>
    <x v="3"/>
    <x v="0"/>
    <x v="2161"/>
    <x v="2098"/>
    <x v="5"/>
    <x v="0"/>
    <x v="154"/>
    <x v="320"/>
    <x v="320"/>
    <x v="674"/>
    <x v="0"/>
    <x v="3"/>
    <x v="17"/>
    <x v="0"/>
    <x v="2"/>
    <x v="0"/>
    <x v="0"/>
    <x v="13"/>
    <x v="5"/>
  </r>
  <r>
    <x v="0"/>
    <x v="3"/>
    <x v="0"/>
    <x v="3"/>
    <x v="0"/>
    <x v="2162"/>
    <x v="999"/>
    <x v="5"/>
    <x v="0"/>
    <x v="154"/>
    <x v="407"/>
    <x v="407"/>
    <x v="674"/>
    <x v="0"/>
    <x v="3"/>
    <x v="15"/>
    <x v="0"/>
    <x v="2"/>
    <x v="0"/>
    <x v="0"/>
    <x v="13"/>
    <x v="5"/>
  </r>
  <r>
    <x v="0"/>
    <x v="3"/>
    <x v="0"/>
    <x v="3"/>
    <x v="0"/>
    <x v="2163"/>
    <x v="720"/>
    <x v="5"/>
    <x v="0"/>
    <x v="154"/>
    <x v="372"/>
    <x v="372"/>
    <x v="674"/>
    <x v="0"/>
    <x v="3"/>
    <x v="16"/>
    <x v="0"/>
    <x v="2"/>
    <x v="0"/>
    <x v="0"/>
    <x v="13"/>
    <x v="5"/>
  </r>
  <r>
    <x v="0"/>
    <x v="3"/>
    <x v="0"/>
    <x v="3"/>
    <x v="0"/>
    <x v="2164"/>
    <x v="2099"/>
    <x v="5"/>
    <x v="0"/>
    <x v="154"/>
    <x v="320"/>
    <x v="320"/>
    <x v="674"/>
    <x v="0"/>
    <x v="3"/>
    <x v="23"/>
    <x v="0"/>
    <x v="2"/>
    <x v="0"/>
    <x v="0"/>
    <x v="13"/>
    <x v="5"/>
  </r>
  <r>
    <x v="0"/>
    <x v="3"/>
    <x v="0"/>
    <x v="3"/>
    <x v="0"/>
    <x v="2166"/>
    <x v="2661"/>
    <x v="5"/>
    <x v="0"/>
    <x v="154"/>
    <x v="320"/>
    <x v="320"/>
    <x v="674"/>
    <x v="0"/>
    <x v="3"/>
    <x v="30"/>
    <x v="0"/>
    <x v="2"/>
    <x v="0"/>
    <x v="0"/>
    <x v="13"/>
    <x v="5"/>
  </r>
  <r>
    <x v="0"/>
    <x v="3"/>
    <x v="0"/>
    <x v="3"/>
    <x v="0"/>
    <x v="2247"/>
    <x v="2120"/>
    <x v="5"/>
    <x v="0"/>
    <x v="154"/>
    <x v="416"/>
    <x v="416"/>
    <x v="674"/>
    <x v="0"/>
    <x v="3"/>
    <x v="25"/>
    <x v="0"/>
    <x v="2"/>
    <x v="0"/>
    <x v="0"/>
    <x v="13"/>
    <x v="5"/>
  </r>
  <r>
    <x v="0"/>
    <x v="3"/>
    <x v="0"/>
    <x v="3"/>
    <x v="0"/>
    <x v="2095"/>
    <x v="1564"/>
    <x v="5"/>
    <x v="0"/>
    <x v="63"/>
    <x v="416"/>
    <x v="416"/>
    <x v="674"/>
    <x v="0"/>
    <x v="3"/>
    <x v="47"/>
    <x v="0"/>
    <x v="2"/>
    <x v="0"/>
    <x v="0"/>
    <x v="13"/>
    <x v="5"/>
  </r>
  <r>
    <x v="0"/>
    <x v="3"/>
    <x v="0"/>
    <x v="3"/>
    <x v="0"/>
    <x v="2096"/>
    <x v="989"/>
    <x v="5"/>
    <x v="0"/>
    <x v="63"/>
    <x v="407"/>
    <x v="407"/>
    <x v="674"/>
    <x v="0"/>
    <x v="3"/>
    <x v="11"/>
    <x v="0"/>
    <x v="2"/>
    <x v="0"/>
    <x v="0"/>
    <x v="13"/>
    <x v="5"/>
  </r>
  <r>
    <x v="0"/>
    <x v="3"/>
    <x v="0"/>
    <x v="3"/>
    <x v="0"/>
    <x v="2111"/>
    <x v="490"/>
    <x v="5"/>
    <x v="0"/>
    <x v="439"/>
    <x v="416"/>
    <x v="416"/>
    <x v="674"/>
    <x v="0"/>
    <x v="3"/>
    <x v="13"/>
    <x v="0"/>
    <x v="2"/>
    <x v="0"/>
    <x v="0"/>
    <x v="13"/>
    <x v="5"/>
  </r>
  <r>
    <x v="0"/>
    <x v="3"/>
    <x v="0"/>
    <x v="3"/>
    <x v="0"/>
    <x v="2118"/>
    <x v="491"/>
    <x v="5"/>
    <x v="0"/>
    <x v="63"/>
    <x v="392"/>
    <x v="392"/>
    <x v="674"/>
    <x v="0"/>
    <x v="3"/>
    <x v="15"/>
    <x v="0"/>
    <x v="2"/>
    <x v="0"/>
    <x v="0"/>
    <x v="13"/>
    <x v="5"/>
  </r>
  <r>
    <x v="0"/>
    <x v="3"/>
    <x v="0"/>
    <x v="3"/>
    <x v="0"/>
    <x v="2106"/>
    <x v="2654"/>
    <x v="5"/>
    <x v="0"/>
    <x v="63"/>
    <x v="392"/>
    <x v="392"/>
    <x v="674"/>
    <x v="0"/>
    <x v="3"/>
    <x v="30"/>
    <x v="0"/>
    <x v="2"/>
    <x v="0"/>
    <x v="0"/>
    <x v="13"/>
    <x v="5"/>
  </r>
  <r>
    <x v="0"/>
    <x v="3"/>
    <x v="0"/>
    <x v="3"/>
    <x v="0"/>
    <x v="2124"/>
    <x v="715"/>
    <x v="5"/>
    <x v="0"/>
    <x v="63"/>
    <x v="345"/>
    <x v="345"/>
    <x v="674"/>
    <x v="0"/>
    <x v="3"/>
    <x v="23"/>
    <x v="0"/>
    <x v="2"/>
    <x v="0"/>
    <x v="0"/>
    <x v="13"/>
    <x v="5"/>
  </r>
  <r>
    <x v="0"/>
    <x v="3"/>
    <x v="0"/>
    <x v="3"/>
    <x v="0"/>
    <x v="2240"/>
    <x v="2119"/>
    <x v="5"/>
    <x v="0"/>
    <x v="356"/>
    <x v="345"/>
    <x v="345"/>
    <x v="674"/>
    <x v="0"/>
    <x v="3"/>
    <x v="12"/>
    <x v="0"/>
    <x v="2"/>
    <x v="0"/>
    <x v="0"/>
    <x v="13"/>
    <x v="5"/>
  </r>
  <r>
    <x v="0"/>
    <x v="3"/>
    <x v="0"/>
    <x v="3"/>
    <x v="0"/>
    <x v="2134"/>
    <x v="1576"/>
    <x v="5"/>
    <x v="0"/>
    <x v="11"/>
    <x v="320"/>
    <x v="320"/>
    <x v="674"/>
    <x v="0"/>
    <x v="3"/>
    <x v="18"/>
    <x v="0"/>
    <x v="2"/>
    <x v="0"/>
    <x v="0"/>
    <x v="13"/>
    <x v="5"/>
  </r>
  <r>
    <x v="0"/>
    <x v="3"/>
    <x v="0"/>
    <x v="3"/>
    <x v="0"/>
    <x v="2135"/>
    <x v="1186"/>
    <x v="5"/>
    <x v="0"/>
    <x v="11"/>
    <x v="345"/>
    <x v="345"/>
    <x v="674"/>
    <x v="0"/>
    <x v="3"/>
    <x v="20"/>
    <x v="0"/>
    <x v="2"/>
    <x v="0"/>
    <x v="0"/>
    <x v="13"/>
    <x v="5"/>
  </r>
  <r>
    <x v="0"/>
    <x v="3"/>
    <x v="0"/>
    <x v="3"/>
    <x v="0"/>
    <x v="2136"/>
    <x v="718"/>
    <x v="5"/>
    <x v="0"/>
    <x v="11"/>
    <x v="372"/>
    <x v="372"/>
    <x v="674"/>
    <x v="0"/>
    <x v="3"/>
    <x v="19"/>
    <x v="0"/>
    <x v="2"/>
    <x v="0"/>
    <x v="0"/>
    <x v="13"/>
    <x v="5"/>
  </r>
  <r>
    <x v="0"/>
    <x v="3"/>
    <x v="0"/>
    <x v="3"/>
    <x v="0"/>
    <x v="2107"/>
    <x v="489"/>
    <x v="5"/>
    <x v="0"/>
    <x v="63"/>
    <x v="372"/>
    <x v="372"/>
    <x v="674"/>
    <x v="0"/>
    <x v="3"/>
    <x v="20"/>
    <x v="0"/>
    <x v="2"/>
    <x v="0"/>
    <x v="0"/>
    <x v="13"/>
    <x v="5"/>
  </r>
  <r>
    <x v="0"/>
    <x v="3"/>
    <x v="0"/>
    <x v="3"/>
    <x v="0"/>
    <x v="2097"/>
    <x v="712"/>
    <x v="5"/>
    <x v="0"/>
    <x v="63"/>
    <x v="416"/>
    <x v="416"/>
    <x v="674"/>
    <x v="0"/>
    <x v="3"/>
    <x v="18"/>
    <x v="0"/>
    <x v="2"/>
    <x v="0"/>
    <x v="0"/>
    <x v="13"/>
    <x v="5"/>
  </r>
  <r>
    <x v="0"/>
    <x v="3"/>
    <x v="0"/>
    <x v="3"/>
    <x v="0"/>
    <x v="2108"/>
    <x v="2095"/>
    <x v="5"/>
    <x v="0"/>
    <x v="63"/>
    <x v="392"/>
    <x v="392"/>
    <x v="674"/>
    <x v="0"/>
    <x v="3"/>
    <x v="30"/>
    <x v="0"/>
    <x v="2"/>
    <x v="0"/>
    <x v="0"/>
    <x v="13"/>
    <x v="5"/>
  </r>
  <r>
    <x v="0"/>
    <x v="3"/>
    <x v="0"/>
    <x v="3"/>
    <x v="0"/>
    <x v="2138"/>
    <x v="719"/>
    <x v="5"/>
    <x v="0"/>
    <x v="288"/>
    <x v="416"/>
    <x v="416"/>
    <x v="674"/>
    <x v="0"/>
    <x v="3"/>
    <x v="41"/>
    <x v="0"/>
    <x v="2"/>
    <x v="0"/>
    <x v="0"/>
    <x v="13"/>
    <x v="5"/>
  </r>
  <r>
    <x v="0"/>
    <x v="3"/>
    <x v="0"/>
    <x v="3"/>
    <x v="0"/>
    <x v="2098"/>
    <x v="713"/>
    <x v="5"/>
    <x v="0"/>
    <x v="63"/>
    <x v="416"/>
    <x v="416"/>
    <x v="674"/>
    <x v="0"/>
    <x v="3"/>
    <x v="18"/>
    <x v="0"/>
    <x v="2"/>
    <x v="0"/>
    <x v="0"/>
    <x v="13"/>
    <x v="5"/>
  </r>
  <r>
    <x v="0"/>
    <x v="3"/>
    <x v="0"/>
    <x v="3"/>
    <x v="0"/>
    <x v="2099"/>
    <x v="1565"/>
    <x v="5"/>
    <x v="0"/>
    <x v="63"/>
    <x v="372"/>
    <x v="372"/>
    <x v="674"/>
    <x v="0"/>
    <x v="3"/>
    <x v="18"/>
    <x v="0"/>
    <x v="2"/>
    <x v="0"/>
    <x v="0"/>
    <x v="13"/>
    <x v="5"/>
  </r>
  <r>
    <x v="0"/>
    <x v="3"/>
    <x v="0"/>
    <x v="3"/>
    <x v="0"/>
    <x v="2109"/>
    <x v="1567"/>
    <x v="5"/>
    <x v="0"/>
    <x v="63"/>
    <x v="407"/>
    <x v="407"/>
    <x v="674"/>
    <x v="0"/>
    <x v="3"/>
    <x v="16"/>
    <x v="0"/>
    <x v="2"/>
    <x v="0"/>
    <x v="0"/>
    <x v="13"/>
    <x v="5"/>
  </r>
  <r>
    <x v="0"/>
    <x v="3"/>
    <x v="0"/>
    <x v="3"/>
    <x v="0"/>
    <x v="2140"/>
    <x v="311"/>
    <x v="5"/>
    <x v="0"/>
    <x v="63"/>
    <x v="416"/>
    <x v="416"/>
    <x v="674"/>
    <x v="0"/>
    <x v="3"/>
    <x v="14"/>
    <x v="0"/>
    <x v="2"/>
    <x v="0"/>
    <x v="0"/>
    <x v="13"/>
    <x v="5"/>
  </r>
  <r>
    <x v="0"/>
    <x v="3"/>
    <x v="0"/>
    <x v="3"/>
    <x v="0"/>
    <x v="2245"/>
    <x v="1003"/>
    <x v="5"/>
    <x v="0"/>
    <x v="63"/>
    <x v="407"/>
    <x v="407"/>
    <x v="674"/>
    <x v="0"/>
    <x v="3"/>
    <x v="17"/>
    <x v="0"/>
    <x v="2"/>
    <x v="0"/>
    <x v="0"/>
    <x v="13"/>
    <x v="5"/>
  </r>
  <r>
    <x v="0"/>
    <x v="3"/>
    <x v="0"/>
    <x v="3"/>
    <x v="0"/>
    <x v="2142"/>
    <x v="993"/>
    <x v="5"/>
    <x v="0"/>
    <x v="63"/>
    <x v="416"/>
    <x v="416"/>
    <x v="674"/>
    <x v="0"/>
    <x v="3"/>
    <x v="15"/>
    <x v="0"/>
    <x v="2"/>
    <x v="0"/>
    <x v="0"/>
    <x v="13"/>
    <x v="5"/>
  </r>
  <r>
    <x v="0"/>
    <x v="3"/>
    <x v="0"/>
    <x v="3"/>
    <x v="0"/>
    <x v="2146"/>
    <x v="995"/>
    <x v="5"/>
    <x v="0"/>
    <x v="288"/>
    <x v="392"/>
    <x v="392"/>
    <x v="674"/>
    <x v="0"/>
    <x v="3"/>
    <x v="17"/>
    <x v="0"/>
    <x v="2"/>
    <x v="0"/>
    <x v="0"/>
    <x v="13"/>
    <x v="5"/>
  </r>
  <r>
    <x v="0"/>
    <x v="3"/>
    <x v="0"/>
    <x v="3"/>
    <x v="0"/>
    <x v="2147"/>
    <x v="2659"/>
    <x v="5"/>
    <x v="0"/>
    <x v="288"/>
    <x v="320"/>
    <x v="320"/>
    <x v="674"/>
    <x v="0"/>
    <x v="3"/>
    <x v="18"/>
    <x v="0"/>
    <x v="2"/>
    <x v="0"/>
    <x v="0"/>
    <x v="13"/>
    <x v="5"/>
  </r>
  <r>
    <x v="0"/>
    <x v="3"/>
    <x v="0"/>
    <x v="3"/>
    <x v="0"/>
    <x v="2208"/>
    <x v="1194"/>
    <x v="5"/>
    <x v="0"/>
    <x v="64"/>
    <x v="416"/>
    <x v="416"/>
    <x v="674"/>
    <x v="0"/>
    <x v="3"/>
    <x v="20"/>
    <x v="0"/>
    <x v="2"/>
    <x v="0"/>
    <x v="0"/>
    <x v="13"/>
    <x v="5"/>
  </r>
  <r>
    <x v="0"/>
    <x v="3"/>
    <x v="0"/>
    <x v="3"/>
    <x v="0"/>
    <x v="2211"/>
    <x v="726"/>
    <x v="5"/>
    <x v="0"/>
    <x v="64"/>
    <x v="345"/>
    <x v="345"/>
    <x v="674"/>
    <x v="0"/>
    <x v="3"/>
    <x v="12"/>
    <x v="0"/>
    <x v="2"/>
    <x v="0"/>
    <x v="0"/>
    <x v="13"/>
    <x v="5"/>
  </r>
  <r>
    <x v="0"/>
    <x v="3"/>
    <x v="0"/>
    <x v="3"/>
    <x v="0"/>
    <x v="2213"/>
    <x v="2667"/>
    <x v="5"/>
    <x v="0"/>
    <x v="64"/>
    <x v="320"/>
    <x v="320"/>
    <x v="674"/>
    <x v="0"/>
    <x v="3"/>
    <x v="14"/>
    <x v="0"/>
    <x v="2"/>
    <x v="0"/>
    <x v="0"/>
    <x v="13"/>
    <x v="5"/>
  </r>
  <r>
    <x v="0"/>
    <x v="3"/>
    <x v="0"/>
    <x v="3"/>
    <x v="0"/>
    <x v="2214"/>
    <x v="727"/>
    <x v="5"/>
    <x v="0"/>
    <x v="64"/>
    <x v="320"/>
    <x v="320"/>
    <x v="674"/>
    <x v="0"/>
    <x v="3"/>
    <x v="19"/>
    <x v="0"/>
    <x v="2"/>
    <x v="0"/>
    <x v="0"/>
    <x v="13"/>
    <x v="5"/>
  </r>
  <r>
    <x v="0"/>
    <x v="3"/>
    <x v="0"/>
    <x v="3"/>
    <x v="0"/>
    <x v="2173"/>
    <x v="2100"/>
    <x v="5"/>
    <x v="0"/>
    <x v="535"/>
    <x v="407"/>
    <x v="407"/>
    <x v="674"/>
    <x v="0"/>
    <x v="3"/>
    <x v="19"/>
    <x v="0"/>
    <x v="2"/>
    <x v="0"/>
    <x v="0"/>
    <x v="13"/>
    <x v="5"/>
  </r>
  <r>
    <x v="0"/>
    <x v="3"/>
    <x v="0"/>
    <x v="3"/>
    <x v="0"/>
    <x v="2200"/>
    <x v="2108"/>
    <x v="5"/>
    <x v="0"/>
    <x v="123"/>
    <x v="320"/>
    <x v="320"/>
    <x v="674"/>
    <x v="0"/>
    <x v="3"/>
    <x v="31"/>
    <x v="0"/>
    <x v="2"/>
    <x v="0"/>
    <x v="0"/>
    <x v="13"/>
    <x v="5"/>
  </r>
  <r>
    <x v="0"/>
    <x v="3"/>
    <x v="0"/>
    <x v="3"/>
    <x v="0"/>
    <x v="2175"/>
    <x v="2414"/>
    <x v="5"/>
    <x v="0"/>
    <x v="86"/>
    <x v="416"/>
    <x v="416"/>
    <x v="674"/>
    <x v="0"/>
    <x v="3"/>
    <x v="23"/>
    <x v="0"/>
    <x v="2"/>
    <x v="0"/>
    <x v="0"/>
    <x v="13"/>
    <x v="5"/>
  </r>
  <r>
    <x v="0"/>
    <x v="3"/>
    <x v="0"/>
    <x v="3"/>
    <x v="0"/>
    <x v="2176"/>
    <x v="1579"/>
    <x v="5"/>
    <x v="0"/>
    <x v="86"/>
    <x v="372"/>
    <x v="372"/>
    <x v="674"/>
    <x v="0"/>
    <x v="3"/>
    <x v="26"/>
    <x v="0"/>
    <x v="2"/>
    <x v="0"/>
    <x v="0"/>
    <x v="13"/>
    <x v="5"/>
  </r>
  <r>
    <x v="0"/>
    <x v="3"/>
    <x v="0"/>
    <x v="3"/>
    <x v="0"/>
    <x v="2182"/>
    <x v="1581"/>
    <x v="5"/>
    <x v="0"/>
    <x v="226"/>
    <x v="345"/>
    <x v="345"/>
    <x v="674"/>
    <x v="0"/>
    <x v="3"/>
    <x v="15"/>
    <x v="0"/>
    <x v="2"/>
    <x v="0"/>
    <x v="0"/>
    <x v="13"/>
    <x v="5"/>
  </r>
  <r>
    <x v="0"/>
    <x v="3"/>
    <x v="0"/>
    <x v="3"/>
    <x v="0"/>
    <x v="2183"/>
    <x v="2104"/>
    <x v="5"/>
    <x v="0"/>
    <x v="201"/>
    <x v="372"/>
    <x v="372"/>
    <x v="674"/>
    <x v="0"/>
    <x v="3"/>
    <x v="19"/>
    <x v="0"/>
    <x v="2"/>
    <x v="0"/>
    <x v="0"/>
    <x v="13"/>
    <x v="5"/>
  </r>
  <r>
    <x v="0"/>
    <x v="3"/>
    <x v="0"/>
    <x v="3"/>
    <x v="0"/>
    <x v="2184"/>
    <x v="2105"/>
    <x v="5"/>
    <x v="0"/>
    <x v="201"/>
    <x v="320"/>
    <x v="320"/>
    <x v="674"/>
    <x v="0"/>
    <x v="3"/>
    <x v="21"/>
    <x v="0"/>
    <x v="2"/>
    <x v="0"/>
    <x v="0"/>
    <x v="13"/>
    <x v="5"/>
  </r>
  <r>
    <x v="0"/>
    <x v="3"/>
    <x v="0"/>
    <x v="3"/>
    <x v="0"/>
    <x v="2185"/>
    <x v="1582"/>
    <x v="5"/>
    <x v="0"/>
    <x v="201"/>
    <x v="392"/>
    <x v="392"/>
    <x v="674"/>
    <x v="0"/>
    <x v="3"/>
    <x v="14"/>
    <x v="0"/>
    <x v="2"/>
    <x v="0"/>
    <x v="0"/>
    <x v="13"/>
    <x v="5"/>
  </r>
  <r>
    <x v="0"/>
    <x v="3"/>
    <x v="0"/>
    <x v="3"/>
    <x v="0"/>
    <x v="2218"/>
    <x v="1589"/>
    <x v="5"/>
    <x v="0"/>
    <x v="129"/>
    <x v="416"/>
    <x v="416"/>
    <x v="674"/>
    <x v="0"/>
    <x v="3"/>
    <x v="14"/>
    <x v="0"/>
    <x v="2"/>
    <x v="0"/>
    <x v="0"/>
    <x v="13"/>
    <x v="5"/>
  </r>
  <r>
    <x v="0"/>
    <x v="3"/>
    <x v="0"/>
    <x v="3"/>
    <x v="0"/>
    <x v="2219"/>
    <x v="1195"/>
    <x v="5"/>
    <x v="0"/>
    <x v="129"/>
    <x v="320"/>
    <x v="320"/>
    <x v="674"/>
    <x v="0"/>
    <x v="3"/>
    <x v="18"/>
    <x v="0"/>
    <x v="2"/>
    <x v="0"/>
    <x v="0"/>
    <x v="13"/>
    <x v="5"/>
  </r>
  <r>
    <x v="0"/>
    <x v="3"/>
    <x v="0"/>
    <x v="3"/>
    <x v="0"/>
    <x v="2186"/>
    <x v="723"/>
    <x v="5"/>
    <x v="0"/>
    <x v="535"/>
    <x v="407"/>
    <x v="407"/>
    <x v="674"/>
    <x v="0"/>
    <x v="3"/>
    <x v="17"/>
    <x v="0"/>
    <x v="2"/>
    <x v="0"/>
    <x v="0"/>
    <x v="13"/>
    <x v="5"/>
  </r>
  <r>
    <x v="0"/>
    <x v="3"/>
    <x v="0"/>
    <x v="3"/>
    <x v="0"/>
    <x v="2187"/>
    <x v="2106"/>
    <x v="5"/>
    <x v="0"/>
    <x v="535"/>
    <x v="416"/>
    <x v="416"/>
    <x v="674"/>
    <x v="0"/>
    <x v="3"/>
    <x v="20"/>
    <x v="0"/>
    <x v="2"/>
    <x v="0"/>
    <x v="0"/>
    <x v="13"/>
    <x v="5"/>
  </r>
  <r>
    <x v="0"/>
    <x v="3"/>
    <x v="0"/>
    <x v="3"/>
    <x v="0"/>
    <x v="2222"/>
    <x v="1002"/>
    <x v="5"/>
    <x v="0"/>
    <x v="64"/>
    <x v="320"/>
    <x v="320"/>
    <x v="674"/>
    <x v="0"/>
    <x v="3"/>
    <x v="20"/>
    <x v="0"/>
    <x v="2"/>
    <x v="0"/>
    <x v="0"/>
    <x v="13"/>
    <x v="5"/>
  </r>
  <r>
    <x v="0"/>
    <x v="3"/>
    <x v="0"/>
    <x v="3"/>
    <x v="0"/>
    <x v="2223"/>
    <x v="1590"/>
    <x v="5"/>
    <x v="0"/>
    <x v="64"/>
    <x v="320"/>
    <x v="320"/>
    <x v="674"/>
    <x v="0"/>
    <x v="3"/>
    <x v="17"/>
    <x v="0"/>
    <x v="2"/>
    <x v="0"/>
    <x v="0"/>
    <x v="13"/>
    <x v="5"/>
  </r>
  <r>
    <x v="0"/>
    <x v="3"/>
    <x v="0"/>
    <x v="3"/>
    <x v="0"/>
    <x v="2224"/>
    <x v="1591"/>
    <x v="5"/>
    <x v="0"/>
    <x v="64"/>
    <x v="345"/>
    <x v="345"/>
    <x v="674"/>
    <x v="0"/>
    <x v="3"/>
    <x v="21"/>
    <x v="0"/>
    <x v="2"/>
    <x v="0"/>
    <x v="0"/>
    <x v="13"/>
    <x v="5"/>
  </r>
  <r>
    <x v="0"/>
    <x v="3"/>
    <x v="0"/>
    <x v="3"/>
    <x v="0"/>
    <x v="2188"/>
    <x v="2662"/>
    <x v="5"/>
    <x v="0"/>
    <x v="288"/>
    <x v="320"/>
    <x v="320"/>
    <x v="674"/>
    <x v="0"/>
    <x v="3"/>
    <x v="14"/>
    <x v="0"/>
    <x v="2"/>
    <x v="0"/>
    <x v="0"/>
    <x v="13"/>
    <x v="5"/>
  </r>
  <r>
    <x v="0"/>
    <x v="3"/>
    <x v="0"/>
    <x v="3"/>
    <x v="0"/>
    <x v="2227"/>
    <x v="2416"/>
    <x v="5"/>
    <x v="0"/>
    <x v="64"/>
    <x v="392"/>
    <x v="392"/>
    <x v="674"/>
    <x v="0"/>
    <x v="3"/>
    <x v="21"/>
    <x v="0"/>
    <x v="2"/>
    <x v="0"/>
    <x v="0"/>
    <x v="13"/>
    <x v="5"/>
  </r>
  <r>
    <x v="0"/>
    <x v="3"/>
    <x v="0"/>
    <x v="3"/>
    <x v="0"/>
    <x v="2228"/>
    <x v="2417"/>
    <x v="5"/>
    <x v="0"/>
    <x v="64"/>
    <x v="392"/>
    <x v="392"/>
    <x v="674"/>
    <x v="0"/>
    <x v="3"/>
    <x v="34"/>
    <x v="0"/>
    <x v="2"/>
    <x v="0"/>
    <x v="0"/>
    <x v="13"/>
    <x v="5"/>
  </r>
  <r>
    <x v="0"/>
    <x v="3"/>
    <x v="0"/>
    <x v="3"/>
    <x v="0"/>
    <x v="2246"/>
    <x v="507"/>
    <x v="5"/>
    <x v="0"/>
    <x v="63"/>
    <x v="345"/>
    <x v="345"/>
    <x v="674"/>
    <x v="0"/>
    <x v="3"/>
    <x v="25"/>
    <x v="0"/>
    <x v="2"/>
    <x v="0"/>
    <x v="0"/>
    <x v="13"/>
    <x v="5"/>
  </r>
  <r>
    <x v="0"/>
    <x v="3"/>
    <x v="0"/>
    <x v="3"/>
    <x v="0"/>
    <x v="2232"/>
    <x v="1592"/>
    <x v="5"/>
    <x v="0"/>
    <x v="64"/>
    <x v="392"/>
    <x v="392"/>
    <x v="674"/>
    <x v="0"/>
    <x v="3"/>
    <x v="22"/>
    <x v="0"/>
    <x v="2"/>
    <x v="0"/>
    <x v="0"/>
    <x v="13"/>
    <x v="5"/>
  </r>
  <r>
    <x v="0"/>
    <x v="3"/>
    <x v="0"/>
    <x v="3"/>
    <x v="0"/>
    <x v="2190"/>
    <x v="2663"/>
    <x v="5"/>
    <x v="0"/>
    <x v="288"/>
    <x v="416"/>
    <x v="416"/>
    <x v="674"/>
    <x v="0"/>
    <x v="3"/>
    <x v="10"/>
    <x v="0"/>
    <x v="2"/>
    <x v="0"/>
    <x v="0"/>
    <x v="13"/>
    <x v="5"/>
  </r>
  <r>
    <x v="0"/>
    <x v="3"/>
    <x v="0"/>
    <x v="3"/>
    <x v="0"/>
    <x v="2233"/>
    <x v="505"/>
    <x v="5"/>
    <x v="0"/>
    <x v="64"/>
    <x v="392"/>
    <x v="392"/>
    <x v="674"/>
    <x v="0"/>
    <x v="3"/>
    <x v="16"/>
    <x v="0"/>
    <x v="2"/>
    <x v="0"/>
    <x v="0"/>
    <x v="13"/>
    <x v="5"/>
  </r>
  <r>
    <x v="0"/>
    <x v="3"/>
    <x v="0"/>
    <x v="3"/>
    <x v="0"/>
    <x v="2194"/>
    <x v="1189"/>
    <x v="5"/>
    <x v="0"/>
    <x v="439"/>
    <x v="416"/>
    <x v="416"/>
    <x v="674"/>
    <x v="0"/>
    <x v="3"/>
    <x v="25"/>
    <x v="0"/>
    <x v="2"/>
    <x v="0"/>
    <x v="0"/>
    <x v="13"/>
    <x v="5"/>
  </r>
  <r>
    <x v="0"/>
    <x v="3"/>
    <x v="0"/>
    <x v="3"/>
    <x v="0"/>
    <x v="2195"/>
    <x v="503"/>
    <x v="5"/>
    <x v="0"/>
    <x v="439"/>
    <x v="416"/>
    <x v="416"/>
    <x v="674"/>
    <x v="0"/>
    <x v="3"/>
    <x v="10"/>
    <x v="0"/>
    <x v="2"/>
    <x v="0"/>
    <x v="0"/>
    <x v="13"/>
    <x v="5"/>
  </r>
  <r>
    <x v="0"/>
    <x v="3"/>
    <x v="0"/>
    <x v="3"/>
    <x v="0"/>
    <x v="2143"/>
    <x v="1577"/>
    <x v="5"/>
    <x v="0"/>
    <x v="154"/>
    <x v="345"/>
    <x v="345"/>
    <x v="674"/>
    <x v="0"/>
    <x v="3"/>
    <x v="15"/>
    <x v="0"/>
    <x v="2"/>
    <x v="0"/>
    <x v="0"/>
    <x v="13"/>
    <x v="5"/>
  </r>
  <r>
    <x v="0"/>
    <x v="3"/>
    <x v="0"/>
    <x v="3"/>
    <x v="0"/>
    <x v="2144"/>
    <x v="994"/>
    <x v="5"/>
    <x v="0"/>
    <x v="154"/>
    <x v="416"/>
    <x v="416"/>
    <x v="674"/>
    <x v="0"/>
    <x v="3"/>
    <x v="16"/>
    <x v="0"/>
    <x v="2"/>
    <x v="0"/>
    <x v="0"/>
    <x v="13"/>
    <x v="5"/>
  </r>
  <r>
    <x v="0"/>
    <x v="3"/>
    <x v="0"/>
    <x v="3"/>
    <x v="0"/>
    <x v="2145"/>
    <x v="2658"/>
    <x v="5"/>
    <x v="0"/>
    <x v="154"/>
    <x v="392"/>
    <x v="392"/>
    <x v="674"/>
    <x v="0"/>
    <x v="3"/>
    <x v="20"/>
    <x v="0"/>
    <x v="2"/>
    <x v="0"/>
    <x v="0"/>
    <x v="13"/>
    <x v="5"/>
  </r>
  <r>
    <x v="0"/>
    <x v="3"/>
    <x v="0"/>
    <x v="3"/>
    <x v="0"/>
    <x v="2159"/>
    <x v="2660"/>
    <x v="5"/>
    <x v="0"/>
    <x v="154"/>
    <x v="320"/>
    <x v="320"/>
    <x v="674"/>
    <x v="0"/>
    <x v="3"/>
    <x v="34"/>
    <x v="0"/>
    <x v="2"/>
    <x v="0"/>
    <x v="0"/>
    <x v="13"/>
    <x v="5"/>
  </r>
  <r>
    <x v="0"/>
    <x v="3"/>
    <x v="0"/>
    <x v="3"/>
    <x v="0"/>
    <x v="2165"/>
    <x v="721"/>
    <x v="5"/>
    <x v="0"/>
    <x v="154"/>
    <x v="392"/>
    <x v="392"/>
    <x v="674"/>
    <x v="0"/>
    <x v="3"/>
    <x v="32"/>
    <x v="0"/>
    <x v="2"/>
    <x v="0"/>
    <x v="0"/>
    <x v="13"/>
    <x v="5"/>
  </r>
  <r>
    <x v="0"/>
    <x v="3"/>
    <x v="0"/>
    <x v="3"/>
    <x v="0"/>
    <x v="1995"/>
    <x v="2124"/>
    <x v="5"/>
    <x v="0"/>
    <x v="288"/>
    <x v="345"/>
    <x v="345"/>
    <x v="674"/>
    <x v="0"/>
    <x v="3"/>
    <x v="59"/>
    <x v="0"/>
    <x v="2"/>
    <x v="0"/>
    <x v="0"/>
    <x v="13"/>
    <x v="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J45" firstHeaderRow="1" firstDataRow="2" firstDataCol="4"/>
  <pivotFields count="22">
    <pivotField compact="0" showAll="0"/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compact="0" showAll="0"/>
    <pivotField axis="axisRow" compact="0" showAll="0" defaultSubtotal="0" outline="0">
      <items count="5">
        <item x="0"/>
        <item x="1"/>
        <item x="2"/>
        <item x="3"/>
        <item x="4"/>
      </items>
    </pivotField>
    <pivotField compact="0" showAll="0"/>
    <pivotField compact="0" showAll="0"/>
    <pivotField compact="0" showAll="0"/>
    <pivotField axis="axisRow" dataField="1" compact="0" showAll="0" defaultSubtotal="0" outline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compact="0" showAll="0"/>
    <pivotField compact="0" showAll="0"/>
    <pivotField dataField="1" compact="0" showAll="0" outline="0"/>
    <pivotField dataField="1" compact="0" showAll="0" outline="0"/>
    <pivotField dataField="1" compact="0" showAll="0" outline="0"/>
    <pivotField dataField="1" compact="0" showAll="0" outline="0"/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dataField="1" compact="0" showAll="0" outline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4">
    <field x="3"/>
    <field x="1"/>
    <field x="7"/>
    <field x="14"/>
  </rowFields>
  <colFields count="1">
    <field x="-2"/>
  </colFields>
  <dataFields count="6">
    <dataField name="Somma - Valore realizzato 1" fld="15" subtotal="sum" numFmtId="173"/>
    <dataField name="ContaNumeri - Titolo Progetto*" fld="7" subtotal="count" numFmtId="164"/>
    <dataField name="Somma - Finanziamento totale" fld="10" subtotal="sum" numFmtId="171"/>
    <dataField name="Somma - Costo ammesso" fld="11" subtotal="sum" numFmtId="171"/>
    <dataField name="Somma - Impegni ammessi" fld="12" subtotal="sum" numFmtId="171"/>
    <dataField name="Somma - Pagamenti ammessi" fld="13" subtotal="sum" numFmtId="171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L2753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4" topLeftCell="A5" activePane="bottomLeft" state="frozen"/>
      <selection pane="topLeft" activeCell="A1" activeCellId="0" sqref="A1"/>
      <selection pane="bottomLeft" activeCell="D9" activeCellId="0" sqref="D9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11.53"/>
    <col collapsed="false" customWidth="true" hidden="false" outlineLevel="0" max="2" min="2" style="2" width="11.53"/>
    <col collapsed="false" customWidth="true" hidden="false" outlineLevel="0" max="3" min="3" style="3" width="41.04"/>
    <col collapsed="false" customWidth="true" hidden="false" outlineLevel="0" max="6" min="4" style="3" width="38.9"/>
    <col collapsed="false" customWidth="true" hidden="false" outlineLevel="0" max="7" min="7" style="3" width="13.32"/>
    <col collapsed="false" customWidth="true" hidden="false" outlineLevel="0" max="8" min="8" style="4" width="20.42"/>
    <col collapsed="false" customWidth="true" hidden="false" outlineLevel="0" max="9" min="9" style="5" width="19.42"/>
    <col collapsed="false" customWidth="true" hidden="false" outlineLevel="0" max="10" min="10" style="6" width="19.14"/>
    <col collapsed="false" customWidth="true" hidden="false" outlineLevel="0" max="11" min="11" style="7" width="19.14"/>
    <col collapsed="false" customWidth="true" hidden="false" outlineLevel="0" max="12" min="12" style="8" width="13.86"/>
    <col collapsed="false" customWidth="false" hidden="false" outlineLevel="0" max="16384" min="13" style="9" width="9.14"/>
  </cols>
  <sheetData>
    <row r="1" s="9" customFormat="true" ht="22.05" hidden="false" customHeight="true" outlineLevel="0" collapsed="false">
      <c r="A1" s="10" t="s">
        <v>0</v>
      </c>
      <c r="B1" s="10"/>
      <c r="C1" s="10"/>
      <c r="D1" s="10"/>
      <c r="E1" s="10"/>
      <c r="F1" s="10"/>
      <c r="G1" s="10"/>
      <c r="H1" s="10"/>
      <c r="I1" s="10"/>
      <c r="K1" s="11"/>
      <c r="L1" s="10"/>
    </row>
    <row r="2" s="9" customFormat="true" ht="22.05" hidden="false" customHeight="true" outlineLevel="0" collapsed="false">
      <c r="A2" s="10" t="s">
        <v>1</v>
      </c>
      <c r="B2" s="10"/>
      <c r="C2" s="10"/>
      <c r="D2" s="10"/>
      <c r="E2" s="10"/>
      <c r="F2" s="10"/>
      <c r="G2" s="10"/>
      <c r="H2" s="10"/>
      <c r="I2" s="10"/>
      <c r="K2" s="11"/>
      <c r="L2" s="10"/>
    </row>
    <row r="3" customFormat="false" ht="24.45" hidden="false" customHeight="true" outlineLevel="0" collapsed="false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3"/>
      <c r="K3" s="14"/>
      <c r="L3" s="15"/>
    </row>
    <row r="4" s="9" customFormat="true" ht="27.95" hidden="false" customHeight="false" outlineLevel="0" collapsed="false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7" t="s">
        <v>13</v>
      </c>
    </row>
    <row r="5" s="25" customFormat="true" ht="20.65" hidden="false" customHeight="false" outlineLevel="0" collapsed="false">
      <c r="A5" s="18" t="s">
        <v>14</v>
      </c>
      <c r="B5" s="19" t="s">
        <v>15</v>
      </c>
      <c r="C5" s="20" t="s">
        <v>16</v>
      </c>
      <c r="D5" s="20" t="s">
        <v>17</v>
      </c>
      <c r="E5" s="20"/>
      <c r="F5" s="21" t="s">
        <v>18</v>
      </c>
      <c r="G5" s="22" t="n">
        <v>63828.9</v>
      </c>
      <c r="H5" s="22" t="n">
        <v>63828.9</v>
      </c>
      <c r="I5" s="23"/>
      <c r="J5" s="23"/>
      <c r="K5" s="24" t="n">
        <f aca="false">G5*0.84999999811</f>
        <v>54254.5648793634</v>
      </c>
    </row>
    <row r="6" s="25" customFormat="true" ht="20.65" hidden="false" customHeight="false" outlineLevel="0" collapsed="false">
      <c r="A6" s="18" t="s">
        <v>14</v>
      </c>
      <c r="B6" s="19" t="s">
        <v>15</v>
      </c>
      <c r="C6" s="20" t="s">
        <v>19</v>
      </c>
      <c r="D6" s="20" t="s">
        <v>17</v>
      </c>
      <c r="E6" s="20"/>
      <c r="F6" s="21" t="s">
        <v>18</v>
      </c>
      <c r="G6" s="22" t="n">
        <v>191486.7</v>
      </c>
      <c r="H6" s="22" t="n">
        <v>191486.7</v>
      </c>
      <c r="I6" s="23"/>
      <c r="J6" s="23"/>
      <c r="K6" s="24" t="n">
        <f aca="false">G6*0.84999999811</f>
        <v>162763.69463809</v>
      </c>
    </row>
    <row r="7" s="25" customFormat="true" ht="20.65" hidden="false" customHeight="false" outlineLevel="0" collapsed="false">
      <c r="A7" s="18" t="s">
        <v>14</v>
      </c>
      <c r="B7" s="19" t="s">
        <v>15</v>
      </c>
      <c r="C7" s="20" t="s">
        <v>20</v>
      </c>
      <c r="D7" s="20" t="s">
        <v>17</v>
      </c>
      <c r="E7" s="20"/>
      <c r="F7" s="21" t="s">
        <v>18</v>
      </c>
      <c r="G7" s="22" t="n">
        <v>1377231.57</v>
      </c>
      <c r="H7" s="22" t="n">
        <v>1377231.57</v>
      </c>
      <c r="I7" s="23"/>
      <c r="J7" s="23"/>
      <c r="K7" s="24" t="n">
        <f aca="false">G7*0.84999999811</f>
        <v>1170646.83189703</v>
      </c>
    </row>
    <row r="8" s="25" customFormat="true" ht="20.65" hidden="false" customHeight="false" outlineLevel="0" collapsed="false">
      <c r="A8" s="18" t="s">
        <v>14</v>
      </c>
      <c r="B8" s="19" t="s">
        <v>15</v>
      </c>
      <c r="C8" s="20" t="s">
        <v>21</v>
      </c>
      <c r="D8" s="20" t="s">
        <v>17</v>
      </c>
      <c r="E8" s="20"/>
      <c r="F8" s="21" t="s">
        <v>18</v>
      </c>
      <c r="G8" s="22" t="n">
        <v>765946.8</v>
      </c>
      <c r="H8" s="22" t="n">
        <v>765946.8</v>
      </c>
      <c r="I8" s="23"/>
      <c r="J8" s="23"/>
      <c r="K8" s="24" t="n">
        <f aca="false">G8*0.84999999811</f>
        <v>651054.778552361</v>
      </c>
    </row>
    <row r="9" s="25" customFormat="true" ht="20.65" hidden="false" customHeight="false" outlineLevel="0" collapsed="false">
      <c r="A9" s="18" t="s">
        <v>14</v>
      </c>
      <c r="B9" s="19" t="s">
        <v>15</v>
      </c>
      <c r="C9" s="20" t="s">
        <v>22</v>
      </c>
      <c r="D9" s="20" t="s">
        <v>17</v>
      </c>
      <c r="E9" s="20"/>
      <c r="F9" s="21" t="s">
        <v>18</v>
      </c>
      <c r="G9" s="22" t="n">
        <v>1385414.67</v>
      </c>
      <c r="H9" s="22" t="n">
        <v>1385414.67</v>
      </c>
      <c r="I9" s="23"/>
      <c r="J9" s="23"/>
      <c r="K9" s="24" t="n">
        <f aca="false">G9*0.84999999811</f>
        <v>1177602.46688157</v>
      </c>
    </row>
    <row r="10" s="25" customFormat="true" ht="20.65" hidden="false" customHeight="false" outlineLevel="0" collapsed="false">
      <c r="A10" s="18" t="s">
        <v>14</v>
      </c>
      <c r="B10" s="19" t="s">
        <v>15</v>
      </c>
      <c r="C10" s="20" t="s">
        <v>23</v>
      </c>
      <c r="D10" s="20" t="s">
        <v>24</v>
      </c>
      <c r="E10" s="20"/>
      <c r="F10" s="21" t="s">
        <v>18</v>
      </c>
      <c r="G10" s="22" t="n">
        <v>3372007.68</v>
      </c>
      <c r="H10" s="22" t="n">
        <v>2360405.38</v>
      </c>
      <c r="I10" s="23"/>
      <c r="J10" s="23"/>
      <c r="K10" s="24" t="n">
        <f aca="false">G10*0.84999999811</f>
        <v>2866206.52162691</v>
      </c>
    </row>
    <row r="11" s="25" customFormat="true" ht="20.65" hidden="false" customHeight="false" outlineLevel="0" collapsed="false">
      <c r="A11" s="18" t="s">
        <v>14</v>
      </c>
      <c r="B11" s="19" t="s">
        <v>15</v>
      </c>
      <c r="C11" s="20" t="s">
        <v>25</v>
      </c>
      <c r="D11" s="20" t="s">
        <v>24</v>
      </c>
      <c r="E11" s="20"/>
      <c r="F11" s="21" t="s">
        <v>18</v>
      </c>
      <c r="G11" s="22" t="n">
        <v>3398007.72</v>
      </c>
      <c r="H11" s="22" t="n">
        <v>2378605.4</v>
      </c>
      <c r="I11" s="23"/>
      <c r="J11" s="23"/>
      <c r="K11" s="24" t="n">
        <f aca="false">G11*0.84999999811</f>
        <v>2888306.55557777</v>
      </c>
    </row>
    <row r="12" s="25" customFormat="true" ht="20.65" hidden="false" customHeight="false" outlineLevel="0" collapsed="false">
      <c r="A12" s="18" t="s">
        <v>14</v>
      </c>
      <c r="B12" s="19" t="s">
        <v>15</v>
      </c>
      <c r="C12" s="20" t="s">
        <v>26</v>
      </c>
      <c r="D12" s="20" t="s">
        <v>24</v>
      </c>
      <c r="E12" s="20"/>
      <c r="F12" s="21" t="s">
        <v>18</v>
      </c>
      <c r="G12" s="22" t="n">
        <v>3502007.88</v>
      </c>
      <c r="H12" s="22" t="n">
        <v>2451405.52</v>
      </c>
      <c r="I12" s="23"/>
      <c r="J12" s="23"/>
      <c r="K12" s="24" t="n">
        <f aca="false">G12*0.84999999811</f>
        <v>2976706.69138121</v>
      </c>
    </row>
    <row r="13" s="25" customFormat="true" ht="31.05" hidden="false" customHeight="false" outlineLevel="0" collapsed="false">
      <c r="A13" s="18" t="s">
        <v>14</v>
      </c>
      <c r="B13" s="19" t="s">
        <v>27</v>
      </c>
      <c r="C13" s="20" t="s">
        <v>28</v>
      </c>
      <c r="D13" s="20" t="s">
        <v>29</v>
      </c>
      <c r="E13" s="20"/>
      <c r="F13" s="21" t="s">
        <v>30</v>
      </c>
      <c r="G13" s="22" t="n">
        <v>3965164</v>
      </c>
      <c r="H13" s="22" t="n">
        <v>3965164</v>
      </c>
      <c r="I13" s="26" t="n">
        <v>45005</v>
      </c>
      <c r="J13" s="26" t="n">
        <v>45961</v>
      </c>
      <c r="K13" s="24" t="n">
        <f aca="false">G13*0.849999996969</f>
        <v>3370389.38798159</v>
      </c>
    </row>
    <row r="14" s="25" customFormat="true" ht="20.65" hidden="false" customHeight="false" outlineLevel="0" collapsed="false">
      <c r="A14" s="18" t="s">
        <v>14</v>
      </c>
      <c r="B14" s="19" t="s">
        <v>15</v>
      </c>
      <c r="C14" s="20" t="s">
        <v>31</v>
      </c>
      <c r="D14" s="20" t="s">
        <v>32</v>
      </c>
      <c r="E14" s="20"/>
      <c r="F14" s="21" t="s">
        <v>33</v>
      </c>
      <c r="G14" s="22" t="n">
        <v>306301.5</v>
      </c>
      <c r="H14" s="22" t="n">
        <v>306301.5</v>
      </c>
      <c r="I14" s="23"/>
      <c r="J14" s="23"/>
      <c r="K14" s="24" t="n">
        <f aca="false">G14*0.84999999811</f>
        <v>260356.27442109</v>
      </c>
    </row>
    <row r="15" s="25" customFormat="true" ht="20.65" hidden="false" customHeight="false" outlineLevel="0" collapsed="false">
      <c r="A15" s="18" t="s">
        <v>14</v>
      </c>
      <c r="B15" s="19" t="s">
        <v>15</v>
      </c>
      <c r="C15" s="20" t="s">
        <v>31</v>
      </c>
      <c r="D15" s="20" t="s">
        <v>32</v>
      </c>
      <c r="E15" s="20"/>
      <c r="F15" s="21" t="s">
        <v>33</v>
      </c>
      <c r="G15" s="22" t="n">
        <v>306301.5</v>
      </c>
      <c r="H15" s="22" t="n">
        <v>306301.5</v>
      </c>
      <c r="I15" s="23"/>
      <c r="J15" s="23"/>
      <c r="K15" s="24" t="n">
        <f aca="false">G15*0.84999999811</f>
        <v>260356.27442109</v>
      </c>
    </row>
    <row r="16" s="25" customFormat="true" ht="20.65" hidden="false" customHeight="false" outlineLevel="0" collapsed="false">
      <c r="A16" s="18" t="s">
        <v>14</v>
      </c>
      <c r="B16" s="19" t="s">
        <v>15</v>
      </c>
      <c r="C16" s="20" t="s">
        <v>34</v>
      </c>
      <c r="D16" s="20" t="s">
        <v>32</v>
      </c>
      <c r="E16" s="20"/>
      <c r="F16" s="21" t="s">
        <v>33</v>
      </c>
      <c r="G16" s="22" t="n">
        <v>297314.1</v>
      </c>
      <c r="H16" s="22" t="n">
        <v>297314.1</v>
      </c>
      <c r="I16" s="23"/>
      <c r="J16" s="23"/>
      <c r="K16" s="24" t="n">
        <f aca="false">G16*0.84999999811</f>
        <v>252716.984438076</v>
      </c>
    </row>
    <row r="17" s="25" customFormat="true" ht="20.65" hidden="false" customHeight="false" outlineLevel="0" collapsed="false">
      <c r="A17" s="18" t="s">
        <v>14</v>
      </c>
      <c r="B17" s="19" t="s">
        <v>15</v>
      </c>
      <c r="C17" s="20" t="s">
        <v>34</v>
      </c>
      <c r="D17" s="20" t="s">
        <v>32</v>
      </c>
      <c r="E17" s="20"/>
      <c r="F17" s="21" t="s">
        <v>33</v>
      </c>
      <c r="G17" s="22" t="n">
        <v>297314.1</v>
      </c>
      <c r="H17" s="22" t="n">
        <v>297314.1</v>
      </c>
      <c r="I17" s="23"/>
      <c r="J17" s="23"/>
      <c r="K17" s="24" t="n">
        <f aca="false">G17*0.84999999811</f>
        <v>252716.984438076</v>
      </c>
    </row>
    <row r="18" s="25" customFormat="true" ht="20.65" hidden="false" customHeight="false" outlineLevel="0" collapsed="false">
      <c r="A18" s="18" t="s">
        <v>14</v>
      </c>
      <c r="B18" s="19" t="s">
        <v>15</v>
      </c>
      <c r="C18" s="20" t="s">
        <v>35</v>
      </c>
      <c r="D18" s="20" t="s">
        <v>32</v>
      </c>
      <c r="E18" s="20"/>
      <c r="F18" s="21" t="s">
        <v>33</v>
      </c>
      <c r="G18" s="22" t="n">
        <v>306301.5</v>
      </c>
      <c r="H18" s="22" t="n">
        <v>306301.5</v>
      </c>
      <c r="I18" s="23"/>
      <c r="J18" s="23"/>
      <c r="K18" s="24" t="n">
        <f aca="false">G18*0.84999999811</f>
        <v>260356.27442109</v>
      </c>
    </row>
    <row r="19" s="25" customFormat="true" ht="20.65" hidden="false" customHeight="false" outlineLevel="0" collapsed="false">
      <c r="A19" s="18" t="s">
        <v>14</v>
      </c>
      <c r="B19" s="19" t="s">
        <v>15</v>
      </c>
      <c r="C19" s="20" t="s">
        <v>35</v>
      </c>
      <c r="D19" s="20" t="s">
        <v>32</v>
      </c>
      <c r="E19" s="20"/>
      <c r="F19" s="21" t="s">
        <v>33</v>
      </c>
      <c r="G19" s="22" t="n">
        <v>306301.5</v>
      </c>
      <c r="H19" s="22" t="n">
        <v>306301.5</v>
      </c>
      <c r="I19" s="23"/>
      <c r="J19" s="23"/>
      <c r="K19" s="24" t="n">
        <f aca="false">G19*0.84999999811</f>
        <v>260356.27442109</v>
      </c>
    </row>
    <row r="20" s="25" customFormat="true" ht="20.65" hidden="false" customHeight="false" outlineLevel="0" collapsed="false">
      <c r="A20" s="18" t="s">
        <v>14</v>
      </c>
      <c r="B20" s="19" t="s">
        <v>15</v>
      </c>
      <c r="C20" s="20" t="s">
        <v>36</v>
      </c>
      <c r="D20" s="20" t="s">
        <v>32</v>
      </c>
      <c r="E20" s="20"/>
      <c r="F20" s="21" t="s">
        <v>33</v>
      </c>
      <c r="G20" s="22" t="n">
        <v>306301.5</v>
      </c>
      <c r="H20" s="22" t="n">
        <v>306301.5</v>
      </c>
      <c r="I20" s="23"/>
      <c r="J20" s="23"/>
      <c r="K20" s="24" t="n">
        <f aca="false">G20*0.84999999811</f>
        <v>260356.27442109</v>
      </c>
    </row>
    <row r="21" s="25" customFormat="true" ht="30.4" hidden="false" customHeight="false" outlineLevel="0" collapsed="false">
      <c r="A21" s="18" t="s">
        <v>14</v>
      </c>
      <c r="B21" s="19" t="s">
        <v>15</v>
      </c>
      <c r="C21" s="20" t="s">
        <v>37</v>
      </c>
      <c r="D21" s="20" t="s">
        <v>32</v>
      </c>
      <c r="E21" s="20"/>
      <c r="F21" s="21" t="s">
        <v>33</v>
      </c>
      <c r="G21" s="22" t="n">
        <v>297314.1</v>
      </c>
      <c r="H21" s="22" t="n">
        <v>297314.1</v>
      </c>
      <c r="I21" s="23"/>
      <c r="J21" s="23"/>
      <c r="K21" s="24" t="n">
        <f aca="false">G21*0.84999999811</f>
        <v>252716.984438076</v>
      </c>
    </row>
    <row r="22" s="25" customFormat="true" ht="30.4" hidden="false" customHeight="false" outlineLevel="0" collapsed="false">
      <c r="A22" s="18" t="s">
        <v>14</v>
      </c>
      <c r="B22" s="19" t="s">
        <v>15</v>
      </c>
      <c r="C22" s="20" t="s">
        <v>37</v>
      </c>
      <c r="D22" s="20" t="s">
        <v>32</v>
      </c>
      <c r="E22" s="20"/>
      <c r="F22" s="21" t="s">
        <v>33</v>
      </c>
      <c r="G22" s="22" t="n">
        <v>297314.1</v>
      </c>
      <c r="H22" s="22" t="n">
        <v>297314.1</v>
      </c>
      <c r="I22" s="23"/>
      <c r="J22" s="23"/>
      <c r="K22" s="24" t="n">
        <f aca="false">G22*0.84999999811</f>
        <v>252716.984438076</v>
      </c>
    </row>
    <row r="23" s="25" customFormat="true" ht="30.4" hidden="false" customHeight="false" outlineLevel="0" collapsed="false">
      <c r="A23" s="18" t="s">
        <v>14</v>
      </c>
      <c r="B23" s="19" t="s">
        <v>15</v>
      </c>
      <c r="C23" s="20" t="s">
        <v>37</v>
      </c>
      <c r="D23" s="20" t="s">
        <v>32</v>
      </c>
      <c r="E23" s="20"/>
      <c r="F23" s="21" t="s">
        <v>33</v>
      </c>
      <c r="G23" s="22" t="n">
        <v>297314.1</v>
      </c>
      <c r="H23" s="22" t="n">
        <v>297314.1</v>
      </c>
      <c r="I23" s="23"/>
      <c r="J23" s="23"/>
      <c r="K23" s="24" t="n">
        <f aca="false">G23*0.84999999811</f>
        <v>252716.984438076</v>
      </c>
    </row>
    <row r="24" s="25" customFormat="true" ht="20.65" hidden="false" customHeight="false" outlineLevel="0" collapsed="false">
      <c r="A24" s="18" t="s">
        <v>14</v>
      </c>
      <c r="B24" s="19" t="s">
        <v>15</v>
      </c>
      <c r="C24" s="20" t="s">
        <v>36</v>
      </c>
      <c r="D24" s="20" t="s">
        <v>32</v>
      </c>
      <c r="E24" s="20"/>
      <c r="F24" s="21" t="s">
        <v>33</v>
      </c>
      <c r="G24" s="22" t="n">
        <v>306301.5</v>
      </c>
      <c r="H24" s="22" t="n">
        <v>306301.5</v>
      </c>
      <c r="I24" s="23"/>
      <c r="J24" s="23"/>
      <c r="K24" s="24" t="n">
        <f aca="false">G24*0.84999999811</f>
        <v>260356.27442109</v>
      </c>
    </row>
    <row r="25" s="25" customFormat="true" ht="20.65" hidden="false" customHeight="false" outlineLevel="0" collapsed="false">
      <c r="A25" s="18" t="s">
        <v>14</v>
      </c>
      <c r="B25" s="19" t="s">
        <v>15</v>
      </c>
      <c r="C25" s="20" t="s">
        <v>38</v>
      </c>
      <c r="D25" s="20" t="s">
        <v>32</v>
      </c>
      <c r="E25" s="20"/>
      <c r="F25" s="21" t="s">
        <v>33</v>
      </c>
      <c r="G25" s="22" t="n">
        <v>306301.5</v>
      </c>
      <c r="H25" s="22" t="n">
        <v>306301.5</v>
      </c>
      <c r="I25" s="23"/>
      <c r="J25" s="23"/>
      <c r="K25" s="24" t="n">
        <f aca="false">G25*0.84999999811</f>
        <v>260356.27442109</v>
      </c>
    </row>
    <row r="26" s="25" customFormat="true" ht="20.65" hidden="false" customHeight="false" outlineLevel="0" collapsed="false">
      <c r="A26" s="18" t="s">
        <v>14</v>
      </c>
      <c r="B26" s="19" t="s">
        <v>15</v>
      </c>
      <c r="C26" s="20" t="s">
        <v>38</v>
      </c>
      <c r="D26" s="20" t="s">
        <v>32</v>
      </c>
      <c r="E26" s="20"/>
      <c r="F26" s="21" t="s">
        <v>33</v>
      </c>
      <c r="G26" s="22" t="n">
        <v>297314.1</v>
      </c>
      <c r="H26" s="22" t="n">
        <v>297314.1</v>
      </c>
      <c r="I26" s="23"/>
      <c r="J26" s="23"/>
      <c r="K26" s="24" t="n">
        <f aca="false">G26*0.84999999811</f>
        <v>252716.984438076</v>
      </c>
    </row>
    <row r="27" s="25" customFormat="true" ht="31.05" hidden="false" customHeight="false" outlineLevel="0" collapsed="false">
      <c r="A27" s="18" t="s">
        <v>14</v>
      </c>
      <c r="B27" s="19" t="s">
        <v>15</v>
      </c>
      <c r="C27" s="20" t="s">
        <v>37</v>
      </c>
      <c r="D27" s="20" t="s">
        <v>32</v>
      </c>
      <c r="E27" s="20"/>
      <c r="F27" s="21" t="s">
        <v>33</v>
      </c>
      <c r="G27" s="22" t="n">
        <v>297314.1</v>
      </c>
      <c r="H27" s="22" t="n">
        <v>297314.1</v>
      </c>
      <c r="I27" s="23"/>
      <c r="J27" s="23"/>
      <c r="K27" s="24" t="n">
        <f aca="false">G27*0.84999999811</f>
        <v>252716.984438076</v>
      </c>
    </row>
    <row r="28" s="25" customFormat="true" ht="20.65" hidden="false" customHeight="false" outlineLevel="0" collapsed="false">
      <c r="A28" s="18" t="s">
        <v>14</v>
      </c>
      <c r="B28" s="19" t="s">
        <v>15</v>
      </c>
      <c r="C28" s="20" t="s">
        <v>39</v>
      </c>
      <c r="D28" s="20" t="s">
        <v>32</v>
      </c>
      <c r="E28" s="20"/>
      <c r="F28" s="21" t="s">
        <v>33</v>
      </c>
      <c r="G28" s="22" t="n">
        <v>297314.1</v>
      </c>
      <c r="H28" s="22" t="n">
        <v>297314.1</v>
      </c>
      <c r="I28" s="23"/>
      <c r="J28" s="23"/>
      <c r="K28" s="24" t="n">
        <f aca="false">G28*0.84999999811</f>
        <v>252716.984438076</v>
      </c>
    </row>
    <row r="29" s="25" customFormat="true" ht="20.65" hidden="false" customHeight="false" outlineLevel="0" collapsed="false">
      <c r="A29" s="18" t="s">
        <v>14</v>
      </c>
      <c r="B29" s="19" t="s">
        <v>15</v>
      </c>
      <c r="C29" s="20" t="s">
        <v>39</v>
      </c>
      <c r="D29" s="20" t="s">
        <v>32</v>
      </c>
      <c r="E29" s="20"/>
      <c r="F29" s="21" t="s">
        <v>33</v>
      </c>
      <c r="G29" s="22" t="n">
        <v>297314.1</v>
      </c>
      <c r="H29" s="22" t="n">
        <v>297314.1</v>
      </c>
      <c r="I29" s="23"/>
      <c r="J29" s="23"/>
      <c r="K29" s="24" t="n">
        <f aca="false">G29*0.84999999811</f>
        <v>252716.984438076</v>
      </c>
    </row>
    <row r="30" s="25" customFormat="true" ht="20.65" hidden="false" customHeight="false" outlineLevel="0" collapsed="false">
      <c r="A30" s="18" t="s">
        <v>14</v>
      </c>
      <c r="B30" s="19" t="s">
        <v>15</v>
      </c>
      <c r="C30" s="20" t="s">
        <v>40</v>
      </c>
      <c r="D30" s="20" t="s">
        <v>32</v>
      </c>
      <c r="E30" s="20"/>
      <c r="F30" s="21" t="s">
        <v>33</v>
      </c>
      <c r="G30" s="22" t="n">
        <v>306301.5</v>
      </c>
      <c r="H30" s="22" t="n">
        <v>306301.5</v>
      </c>
      <c r="I30" s="23"/>
      <c r="J30" s="23"/>
      <c r="K30" s="24" t="n">
        <f aca="false">G30*0.84999999811</f>
        <v>260356.27442109</v>
      </c>
    </row>
    <row r="31" s="25" customFormat="true" ht="20.65" hidden="false" customHeight="false" outlineLevel="0" collapsed="false">
      <c r="A31" s="18" t="s">
        <v>14</v>
      </c>
      <c r="B31" s="19" t="s">
        <v>15</v>
      </c>
      <c r="C31" s="20" t="s">
        <v>41</v>
      </c>
      <c r="D31" s="20" t="s">
        <v>32</v>
      </c>
      <c r="E31" s="20"/>
      <c r="F31" s="21" t="s">
        <v>33</v>
      </c>
      <c r="G31" s="22" t="n">
        <v>306301.5</v>
      </c>
      <c r="H31" s="22" t="n">
        <v>306301.5</v>
      </c>
      <c r="I31" s="23"/>
      <c r="J31" s="23"/>
      <c r="K31" s="24" t="n">
        <f aca="false">G31*0.84999999811</f>
        <v>260356.27442109</v>
      </c>
    </row>
    <row r="32" s="25" customFormat="true" ht="20.65" hidden="false" customHeight="false" outlineLevel="0" collapsed="false">
      <c r="A32" s="18" t="s">
        <v>14</v>
      </c>
      <c r="B32" s="19" t="s">
        <v>15</v>
      </c>
      <c r="C32" s="20" t="s">
        <v>42</v>
      </c>
      <c r="D32" s="20" t="s">
        <v>32</v>
      </c>
      <c r="E32" s="20"/>
      <c r="F32" s="21" t="s">
        <v>33</v>
      </c>
      <c r="G32" s="22" t="n">
        <v>306301.5</v>
      </c>
      <c r="H32" s="22" t="n">
        <v>306301.5</v>
      </c>
      <c r="I32" s="23"/>
      <c r="J32" s="23"/>
      <c r="K32" s="24" t="n">
        <f aca="false">G32*0.84999999811</f>
        <v>260356.27442109</v>
      </c>
    </row>
    <row r="33" s="25" customFormat="true" ht="20.65" hidden="false" customHeight="false" outlineLevel="0" collapsed="false">
      <c r="A33" s="18" t="s">
        <v>14</v>
      </c>
      <c r="B33" s="19" t="s">
        <v>15</v>
      </c>
      <c r="C33" s="20" t="s">
        <v>42</v>
      </c>
      <c r="D33" s="20" t="s">
        <v>32</v>
      </c>
      <c r="E33" s="20"/>
      <c r="F33" s="21" t="s">
        <v>33</v>
      </c>
      <c r="G33" s="22" t="n">
        <v>306301.5</v>
      </c>
      <c r="H33" s="22" t="n">
        <v>306301.5</v>
      </c>
      <c r="I33" s="23"/>
      <c r="J33" s="23"/>
      <c r="K33" s="24" t="n">
        <f aca="false">G33*0.84999999811</f>
        <v>260356.27442109</v>
      </c>
    </row>
    <row r="34" s="25" customFormat="true" ht="20.65" hidden="false" customHeight="false" outlineLevel="0" collapsed="false">
      <c r="A34" s="18" t="s">
        <v>14</v>
      </c>
      <c r="B34" s="19" t="s">
        <v>15</v>
      </c>
      <c r="C34" s="20" t="s">
        <v>42</v>
      </c>
      <c r="D34" s="20" t="s">
        <v>32</v>
      </c>
      <c r="E34" s="20"/>
      <c r="F34" s="21" t="s">
        <v>33</v>
      </c>
      <c r="G34" s="22" t="n">
        <v>306301.5</v>
      </c>
      <c r="H34" s="22" t="n">
        <v>306301.5</v>
      </c>
      <c r="I34" s="23"/>
      <c r="J34" s="23"/>
      <c r="K34" s="24" t="n">
        <f aca="false">G34*0.84999999811</f>
        <v>260356.27442109</v>
      </c>
    </row>
    <row r="35" s="25" customFormat="true" ht="30.4" hidden="false" customHeight="false" outlineLevel="0" collapsed="false">
      <c r="A35" s="18" t="s">
        <v>14</v>
      </c>
      <c r="B35" s="19" t="s">
        <v>15</v>
      </c>
      <c r="C35" s="20" t="s">
        <v>43</v>
      </c>
      <c r="D35" s="20" t="s">
        <v>32</v>
      </c>
      <c r="E35" s="20"/>
      <c r="F35" s="21" t="s">
        <v>33</v>
      </c>
      <c r="G35" s="22" t="n">
        <v>306301.5</v>
      </c>
      <c r="H35" s="22" t="n">
        <v>306301.5</v>
      </c>
      <c r="I35" s="23"/>
      <c r="J35" s="23"/>
      <c r="K35" s="24" t="n">
        <f aca="false">G35*0.84999999811</f>
        <v>260356.27442109</v>
      </c>
    </row>
    <row r="36" s="25" customFormat="true" ht="30.4" hidden="false" customHeight="false" outlineLevel="0" collapsed="false">
      <c r="A36" s="18" t="s">
        <v>14</v>
      </c>
      <c r="B36" s="19" t="s">
        <v>15</v>
      </c>
      <c r="C36" s="20" t="s">
        <v>43</v>
      </c>
      <c r="D36" s="20" t="s">
        <v>32</v>
      </c>
      <c r="E36" s="20"/>
      <c r="F36" s="21" t="s">
        <v>33</v>
      </c>
      <c r="G36" s="22" t="n">
        <v>263016</v>
      </c>
      <c r="H36" s="22" t="n">
        <v>263016</v>
      </c>
      <c r="I36" s="23"/>
      <c r="J36" s="23"/>
      <c r="K36" s="24" t="n">
        <f aca="false">G36*0.84999999811</f>
        <v>223563.5995029</v>
      </c>
    </row>
    <row r="37" s="25" customFormat="true" ht="20.65" hidden="false" customHeight="false" outlineLevel="0" collapsed="false">
      <c r="A37" s="18" t="s">
        <v>14</v>
      </c>
      <c r="B37" s="19" t="s">
        <v>44</v>
      </c>
      <c r="C37" s="20" t="s">
        <v>45</v>
      </c>
      <c r="D37" s="20" t="s">
        <v>46</v>
      </c>
      <c r="E37" s="20"/>
      <c r="F37" s="21" t="s">
        <v>33</v>
      </c>
      <c r="G37" s="22" t="n">
        <v>98841.6</v>
      </c>
      <c r="H37" s="22" t="n">
        <v>98841.6</v>
      </c>
      <c r="I37" s="26" t="n">
        <v>45142</v>
      </c>
      <c r="J37" s="26" t="n">
        <v>46387</v>
      </c>
      <c r="K37" s="24" t="n">
        <f aca="false">G37*0.849999999165</f>
        <v>84015.3599174673</v>
      </c>
    </row>
    <row r="38" s="25" customFormat="true" ht="20.65" hidden="false" customHeight="false" outlineLevel="0" collapsed="false">
      <c r="A38" s="18" t="s">
        <v>14</v>
      </c>
      <c r="B38" s="19" t="s">
        <v>44</v>
      </c>
      <c r="C38" s="20" t="s">
        <v>47</v>
      </c>
      <c r="D38" s="20" t="s">
        <v>46</v>
      </c>
      <c r="E38" s="20"/>
      <c r="F38" s="21" t="s">
        <v>33</v>
      </c>
      <c r="G38" s="22" t="n">
        <v>98841.6</v>
      </c>
      <c r="H38" s="22" t="n">
        <v>98841.6</v>
      </c>
      <c r="I38" s="26" t="n">
        <v>45142</v>
      </c>
      <c r="J38" s="26" t="n">
        <v>46387</v>
      </c>
      <c r="K38" s="24" t="n">
        <f aca="false">G38*0.849999999165</f>
        <v>84015.3599174673</v>
      </c>
    </row>
    <row r="39" s="25" customFormat="true" ht="20.65" hidden="false" customHeight="false" outlineLevel="0" collapsed="false">
      <c r="A39" s="18" t="s">
        <v>14</v>
      </c>
      <c r="B39" s="19" t="s">
        <v>44</v>
      </c>
      <c r="C39" s="20" t="s">
        <v>48</v>
      </c>
      <c r="D39" s="20" t="s">
        <v>46</v>
      </c>
      <c r="E39" s="20"/>
      <c r="F39" s="21" t="s">
        <v>33</v>
      </c>
      <c r="G39" s="22" t="n">
        <v>98841.6</v>
      </c>
      <c r="H39" s="22" t="n">
        <v>98841.6</v>
      </c>
      <c r="I39" s="26" t="n">
        <v>45142</v>
      </c>
      <c r="J39" s="26" t="n">
        <v>46387</v>
      </c>
      <c r="K39" s="24" t="n">
        <f aca="false">G39*0.849999999165</f>
        <v>84015.3599174673</v>
      </c>
    </row>
    <row r="40" s="25" customFormat="true" ht="20.65" hidden="false" customHeight="false" outlineLevel="0" collapsed="false">
      <c r="A40" s="18" t="s">
        <v>14</v>
      </c>
      <c r="B40" s="19" t="s">
        <v>44</v>
      </c>
      <c r="C40" s="20" t="s">
        <v>47</v>
      </c>
      <c r="D40" s="20" t="s">
        <v>46</v>
      </c>
      <c r="E40" s="20"/>
      <c r="F40" s="21" t="s">
        <v>33</v>
      </c>
      <c r="G40" s="22" t="n">
        <v>98841.6</v>
      </c>
      <c r="H40" s="22" t="n">
        <v>98841.6</v>
      </c>
      <c r="I40" s="26" t="n">
        <v>45142</v>
      </c>
      <c r="J40" s="26" t="n">
        <v>46387</v>
      </c>
      <c r="K40" s="24" t="n">
        <f aca="false">G40*0.849999999165</f>
        <v>84015.3599174673</v>
      </c>
    </row>
    <row r="41" s="25" customFormat="true" ht="20.65" hidden="false" customHeight="false" outlineLevel="0" collapsed="false">
      <c r="A41" s="18" t="s">
        <v>14</v>
      </c>
      <c r="B41" s="19" t="s">
        <v>44</v>
      </c>
      <c r="C41" s="20" t="s">
        <v>48</v>
      </c>
      <c r="D41" s="20" t="s">
        <v>46</v>
      </c>
      <c r="E41" s="20"/>
      <c r="F41" s="21" t="s">
        <v>33</v>
      </c>
      <c r="G41" s="22" t="n">
        <v>98841.6</v>
      </c>
      <c r="H41" s="22" t="n">
        <v>98841.6</v>
      </c>
      <c r="I41" s="26" t="n">
        <v>45142</v>
      </c>
      <c r="J41" s="26" t="n">
        <v>46387</v>
      </c>
      <c r="K41" s="24" t="n">
        <f aca="false">G41*0.849999999165</f>
        <v>84015.3599174673</v>
      </c>
    </row>
    <row r="42" s="25" customFormat="true" ht="20.65" hidden="false" customHeight="false" outlineLevel="0" collapsed="false">
      <c r="A42" s="18" t="s">
        <v>14</v>
      </c>
      <c r="B42" s="19" t="s">
        <v>44</v>
      </c>
      <c r="C42" s="20" t="s">
        <v>48</v>
      </c>
      <c r="D42" s="20" t="s">
        <v>46</v>
      </c>
      <c r="E42" s="20"/>
      <c r="F42" s="21" t="s">
        <v>33</v>
      </c>
      <c r="G42" s="22" t="n">
        <v>98841.6</v>
      </c>
      <c r="H42" s="22" t="n">
        <v>98841.6</v>
      </c>
      <c r="I42" s="26" t="n">
        <v>45142</v>
      </c>
      <c r="J42" s="26" t="n">
        <v>46387</v>
      </c>
      <c r="K42" s="24" t="n">
        <f aca="false">G42*0.849999999165</f>
        <v>84015.3599174673</v>
      </c>
    </row>
    <row r="43" s="25" customFormat="true" ht="20.65" hidden="false" customHeight="false" outlineLevel="0" collapsed="false">
      <c r="A43" s="18" t="s">
        <v>14</v>
      </c>
      <c r="B43" s="19" t="s">
        <v>44</v>
      </c>
      <c r="C43" s="20" t="s">
        <v>47</v>
      </c>
      <c r="D43" s="20" t="s">
        <v>46</v>
      </c>
      <c r="E43" s="20"/>
      <c r="F43" s="21" t="s">
        <v>33</v>
      </c>
      <c r="G43" s="22" t="n">
        <v>98841.6</v>
      </c>
      <c r="H43" s="22" t="n">
        <v>98841.6</v>
      </c>
      <c r="I43" s="26" t="n">
        <v>45142</v>
      </c>
      <c r="J43" s="26" t="n">
        <v>46387</v>
      </c>
      <c r="K43" s="24" t="n">
        <f aca="false">G43*0.849999999165</f>
        <v>84015.3599174673</v>
      </c>
    </row>
    <row r="44" s="25" customFormat="true" ht="20.65" hidden="false" customHeight="false" outlineLevel="0" collapsed="false">
      <c r="A44" s="18" t="s">
        <v>14</v>
      </c>
      <c r="B44" s="19" t="s">
        <v>44</v>
      </c>
      <c r="C44" s="20" t="s">
        <v>47</v>
      </c>
      <c r="D44" s="20" t="s">
        <v>46</v>
      </c>
      <c r="E44" s="20"/>
      <c r="F44" s="21" t="s">
        <v>33</v>
      </c>
      <c r="G44" s="22" t="n">
        <v>98841.6</v>
      </c>
      <c r="H44" s="22" t="n">
        <v>98841.6</v>
      </c>
      <c r="I44" s="26" t="n">
        <v>45142</v>
      </c>
      <c r="J44" s="26" t="n">
        <v>46387</v>
      </c>
      <c r="K44" s="24" t="n">
        <f aca="false">G44*0.849999999165</f>
        <v>84015.3599174673</v>
      </c>
    </row>
    <row r="45" s="25" customFormat="true" ht="20.65" hidden="false" customHeight="false" outlineLevel="0" collapsed="false">
      <c r="A45" s="18" t="s">
        <v>14</v>
      </c>
      <c r="B45" s="19" t="s">
        <v>44</v>
      </c>
      <c r="C45" s="20" t="s">
        <v>48</v>
      </c>
      <c r="D45" s="20" t="s">
        <v>46</v>
      </c>
      <c r="E45" s="20"/>
      <c r="F45" s="21" t="s">
        <v>33</v>
      </c>
      <c r="G45" s="22" t="n">
        <v>98841.6</v>
      </c>
      <c r="H45" s="22" t="n">
        <v>98841.6</v>
      </c>
      <c r="I45" s="26" t="n">
        <v>45142</v>
      </c>
      <c r="J45" s="26" t="n">
        <v>46387</v>
      </c>
      <c r="K45" s="24" t="n">
        <f aca="false">G45*0.849999999165</f>
        <v>84015.3599174673</v>
      </c>
    </row>
    <row r="46" s="25" customFormat="true" ht="20.65" hidden="false" customHeight="false" outlineLevel="0" collapsed="false">
      <c r="A46" s="18" t="s">
        <v>14</v>
      </c>
      <c r="B46" s="19" t="s">
        <v>44</v>
      </c>
      <c r="C46" s="20" t="s">
        <v>49</v>
      </c>
      <c r="D46" s="20" t="s">
        <v>46</v>
      </c>
      <c r="E46" s="20"/>
      <c r="F46" s="21" t="s">
        <v>33</v>
      </c>
      <c r="G46" s="22" t="n">
        <v>98841.6</v>
      </c>
      <c r="H46" s="22" t="n">
        <v>98841.6</v>
      </c>
      <c r="I46" s="26" t="n">
        <v>45142</v>
      </c>
      <c r="J46" s="26" t="n">
        <v>46387</v>
      </c>
      <c r="K46" s="24" t="n">
        <f aca="false">G46*0.849999999165</f>
        <v>84015.3599174673</v>
      </c>
    </row>
    <row r="47" s="25" customFormat="true" ht="20.65" hidden="false" customHeight="false" outlineLevel="0" collapsed="false">
      <c r="A47" s="18" t="s">
        <v>14</v>
      </c>
      <c r="B47" s="19" t="s">
        <v>44</v>
      </c>
      <c r="C47" s="20" t="s">
        <v>49</v>
      </c>
      <c r="D47" s="20" t="s">
        <v>46</v>
      </c>
      <c r="E47" s="20"/>
      <c r="F47" s="21" t="s">
        <v>33</v>
      </c>
      <c r="G47" s="22" t="n">
        <v>98841.6</v>
      </c>
      <c r="H47" s="22" t="n">
        <v>98841.6</v>
      </c>
      <c r="I47" s="26" t="n">
        <v>45142</v>
      </c>
      <c r="J47" s="26" t="n">
        <v>46387</v>
      </c>
      <c r="K47" s="24" t="n">
        <f aca="false">G47*0.849999999165</f>
        <v>84015.3599174673</v>
      </c>
    </row>
    <row r="48" s="25" customFormat="true" ht="20.65" hidden="false" customHeight="false" outlineLevel="0" collapsed="false">
      <c r="A48" s="18" t="s">
        <v>14</v>
      </c>
      <c r="B48" s="19" t="s">
        <v>44</v>
      </c>
      <c r="C48" s="20" t="s">
        <v>48</v>
      </c>
      <c r="D48" s="20" t="s">
        <v>46</v>
      </c>
      <c r="E48" s="20"/>
      <c r="F48" s="21" t="s">
        <v>33</v>
      </c>
      <c r="G48" s="22" t="n">
        <v>98841.6</v>
      </c>
      <c r="H48" s="22" t="n">
        <v>98841.6</v>
      </c>
      <c r="I48" s="26" t="n">
        <v>45142</v>
      </c>
      <c r="J48" s="26" t="n">
        <v>46387</v>
      </c>
      <c r="K48" s="24" t="n">
        <f aca="false">G48*0.849999999165</f>
        <v>84015.3599174673</v>
      </c>
    </row>
    <row r="49" s="25" customFormat="true" ht="20.65" hidden="false" customHeight="false" outlineLevel="0" collapsed="false">
      <c r="A49" s="18" t="s">
        <v>14</v>
      </c>
      <c r="B49" s="19" t="s">
        <v>44</v>
      </c>
      <c r="C49" s="20" t="s">
        <v>48</v>
      </c>
      <c r="D49" s="20" t="s">
        <v>46</v>
      </c>
      <c r="E49" s="20"/>
      <c r="F49" s="21" t="s">
        <v>33</v>
      </c>
      <c r="G49" s="22" t="n">
        <v>98841.6</v>
      </c>
      <c r="H49" s="22" t="n">
        <v>98841.6</v>
      </c>
      <c r="I49" s="26" t="n">
        <v>45142</v>
      </c>
      <c r="J49" s="26" t="n">
        <v>46387</v>
      </c>
      <c r="K49" s="24" t="n">
        <f aca="false">G49*0.849999999165</f>
        <v>84015.3599174673</v>
      </c>
    </row>
    <row r="50" s="25" customFormat="true" ht="30.4" hidden="false" customHeight="false" outlineLevel="0" collapsed="false">
      <c r="A50" s="18" t="s">
        <v>14</v>
      </c>
      <c r="B50" s="19" t="s">
        <v>44</v>
      </c>
      <c r="C50" s="20" t="s">
        <v>50</v>
      </c>
      <c r="D50" s="20" t="s">
        <v>46</v>
      </c>
      <c r="E50" s="20"/>
      <c r="F50" s="21" t="s">
        <v>33</v>
      </c>
      <c r="G50" s="22" t="n">
        <v>98841.6</v>
      </c>
      <c r="H50" s="22" t="n">
        <v>98841.6</v>
      </c>
      <c r="I50" s="26" t="n">
        <v>45142</v>
      </c>
      <c r="J50" s="26" t="n">
        <v>46387</v>
      </c>
      <c r="K50" s="24" t="n">
        <f aca="false">G50*0.849999999165</f>
        <v>84015.3599174673</v>
      </c>
    </row>
    <row r="51" s="25" customFormat="true" ht="20.65" hidden="false" customHeight="false" outlineLevel="0" collapsed="false">
      <c r="A51" s="18" t="s">
        <v>14</v>
      </c>
      <c r="B51" s="19" t="s">
        <v>44</v>
      </c>
      <c r="C51" s="20" t="s">
        <v>48</v>
      </c>
      <c r="D51" s="20" t="s">
        <v>46</v>
      </c>
      <c r="E51" s="20"/>
      <c r="F51" s="21" t="s">
        <v>33</v>
      </c>
      <c r="G51" s="22" t="n">
        <v>98841.6</v>
      </c>
      <c r="H51" s="22" t="n">
        <v>98841.6</v>
      </c>
      <c r="I51" s="26" t="n">
        <v>45142</v>
      </c>
      <c r="J51" s="26" t="n">
        <v>46387</v>
      </c>
      <c r="K51" s="24" t="n">
        <f aca="false">G51*0.849999999165</f>
        <v>84015.3599174673</v>
      </c>
    </row>
    <row r="52" s="25" customFormat="true" ht="20.65" hidden="false" customHeight="false" outlineLevel="0" collapsed="false">
      <c r="A52" s="18" t="s">
        <v>14</v>
      </c>
      <c r="B52" s="19" t="s">
        <v>44</v>
      </c>
      <c r="C52" s="20" t="s">
        <v>48</v>
      </c>
      <c r="D52" s="20" t="s">
        <v>46</v>
      </c>
      <c r="E52" s="20"/>
      <c r="F52" s="21" t="s">
        <v>33</v>
      </c>
      <c r="G52" s="22" t="n">
        <v>98841.6</v>
      </c>
      <c r="H52" s="22" t="n">
        <v>98841.6</v>
      </c>
      <c r="I52" s="26" t="n">
        <v>45142</v>
      </c>
      <c r="J52" s="26" t="n">
        <v>46387</v>
      </c>
      <c r="K52" s="24" t="n">
        <f aca="false">G52*0.849999999165</f>
        <v>84015.3599174673</v>
      </c>
    </row>
    <row r="53" s="25" customFormat="true" ht="20.65" hidden="false" customHeight="false" outlineLevel="0" collapsed="false">
      <c r="A53" s="18" t="s">
        <v>14</v>
      </c>
      <c r="B53" s="19" t="s">
        <v>44</v>
      </c>
      <c r="C53" s="20" t="s">
        <v>51</v>
      </c>
      <c r="D53" s="20" t="s">
        <v>46</v>
      </c>
      <c r="E53" s="20"/>
      <c r="F53" s="21" t="s">
        <v>33</v>
      </c>
      <c r="G53" s="22" t="n">
        <v>98841.6</v>
      </c>
      <c r="H53" s="22" t="n">
        <v>98841.6</v>
      </c>
      <c r="I53" s="26" t="n">
        <v>45142</v>
      </c>
      <c r="J53" s="26" t="n">
        <v>46387</v>
      </c>
      <c r="K53" s="24" t="n">
        <f aca="false">G53*0.849999999165</f>
        <v>84015.3599174673</v>
      </c>
    </row>
    <row r="54" s="25" customFormat="true" ht="20.65" hidden="false" customHeight="false" outlineLevel="0" collapsed="false">
      <c r="A54" s="18" t="s">
        <v>14</v>
      </c>
      <c r="B54" s="19" t="s">
        <v>44</v>
      </c>
      <c r="C54" s="20" t="s">
        <v>49</v>
      </c>
      <c r="D54" s="20" t="s">
        <v>46</v>
      </c>
      <c r="E54" s="20"/>
      <c r="F54" s="21" t="s">
        <v>33</v>
      </c>
      <c r="G54" s="22" t="n">
        <v>98841.6</v>
      </c>
      <c r="H54" s="22" t="n">
        <v>98841.6</v>
      </c>
      <c r="I54" s="26" t="n">
        <v>45142</v>
      </c>
      <c r="J54" s="26" t="n">
        <v>46387</v>
      </c>
      <c r="K54" s="24" t="n">
        <f aca="false">G54*0.849999999165</f>
        <v>84015.3599174673</v>
      </c>
    </row>
    <row r="55" s="25" customFormat="true" ht="20.65" hidden="false" customHeight="false" outlineLevel="0" collapsed="false">
      <c r="A55" s="18" t="s">
        <v>14</v>
      </c>
      <c r="B55" s="19" t="s">
        <v>44</v>
      </c>
      <c r="C55" s="20" t="s">
        <v>52</v>
      </c>
      <c r="D55" s="20" t="s">
        <v>46</v>
      </c>
      <c r="E55" s="20"/>
      <c r="F55" s="21" t="s">
        <v>33</v>
      </c>
      <c r="G55" s="22" t="n">
        <v>98841.6</v>
      </c>
      <c r="H55" s="22" t="n">
        <v>98841.6</v>
      </c>
      <c r="I55" s="26" t="n">
        <v>45142</v>
      </c>
      <c r="J55" s="26" t="n">
        <v>46387</v>
      </c>
      <c r="K55" s="24" t="n">
        <f aca="false">G55*0.849999999165</f>
        <v>84015.3599174673</v>
      </c>
    </row>
    <row r="56" s="25" customFormat="true" ht="20.65" hidden="false" customHeight="false" outlineLevel="0" collapsed="false">
      <c r="A56" s="18" t="s">
        <v>14</v>
      </c>
      <c r="B56" s="19" t="s">
        <v>44</v>
      </c>
      <c r="C56" s="20" t="s">
        <v>53</v>
      </c>
      <c r="D56" s="20" t="s">
        <v>46</v>
      </c>
      <c r="E56" s="20"/>
      <c r="F56" s="21" t="s">
        <v>33</v>
      </c>
      <c r="G56" s="22" t="n">
        <v>98841.6</v>
      </c>
      <c r="H56" s="22" t="n">
        <v>98841.6</v>
      </c>
      <c r="I56" s="26" t="n">
        <v>45142</v>
      </c>
      <c r="J56" s="26" t="n">
        <v>46387</v>
      </c>
      <c r="K56" s="24" t="n">
        <f aca="false">G56*0.849999999165</f>
        <v>84015.3599174673</v>
      </c>
    </row>
    <row r="57" s="25" customFormat="true" ht="20.65" hidden="false" customHeight="false" outlineLevel="0" collapsed="false">
      <c r="A57" s="18" t="s">
        <v>14</v>
      </c>
      <c r="B57" s="19" t="s">
        <v>44</v>
      </c>
      <c r="C57" s="20" t="s">
        <v>54</v>
      </c>
      <c r="D57" s="20" t="s">
        <v>46</v>
      </c>
      <c r="E57" s="20"/>
      <c r="F57" s="21" t="s">
        <v>33</v>
      </c>
      <c r="G57" s="22" t="n">
        <v>98841.6</v>
      </c>
      <c r="H57" s="22" t="n">
        <v>98841.6</v>
      </c>
      <c r="I57" s="26" t="n">
        <v>45142</v>
      </c>
      <c r="J57" s="26" t="n">
        <v>46387</v>
      </c>
      <c r="K57" s="24" t="n">
        <f aca="false">G57*0.849999999165</f>
        <v>84015.3599174673</v>
      </c>
    </row>
    <row r="58" s="25" customFormat="true" ht="20.65" hidden="false" customHeight="false" outlineLevel="0" collapsed="false">
      <c r="A58" s="18" t="s">
        <v>14</v>
      </c>
      <c r="B58" s="19" t="s">
        <v>44</v>
      </c>
      <c r="C58" s="20" t="s">
        <v>47</v>
      </c>
      <c r="D58" s="20" t="s">
        <v>46</v>
      </c>
      <c r="E58" s="20"/>
      <c r="F58" s="21" t="s">
        <v>33</v>
      </c>
      <c r="G58" s="22" t="n">
        <v>98841.6</v>
      </c>
      <c r="H58" s="22" t="n">
        <v>98841.6</v>
      </c>
      <c r="I58" s="26" t="n">
        <v>45142</v>
      </c>
      <c r="J58" s="26" t="n">
        <v>46387</v>
      </c>
      <c r="K58" s="24" t="n">
        <f aca="false">G58*0.849999999165</f>
        <v>84015.3599174673</v>
      </c>
    </row>
    <row r="59" s="25" customFormat="true" ht="20.65" hidden="false" customHeight="false" outlineLevel="0" collapsed="false">
      <c r="A59" s="18" t="s">
        <v>14</v>
      </c>
      <c r="B59" s="19" t="s">
        <v>44</v>
      </c>
      <c r="C59" s="20" t="s">
        <v>55</v>
      </c>
      <c r="D59" s="20" t="s">
        <v>46</v>
      </c>
      <c r="E59" s="20"/>
      <c r="F59" s="21" t="s">
        <v>33</v>
      </c>
      <c r="G59" s="22" t="n">
        <v>98841.6</v>
      </c>
      <c r="H59" s="22" t="n">
        <v>98841.6</v>
      </c>
      <c r="I59" s="26" t="n">
        <v>45142</v>
      </c>
      <c r="J59" s="26" t="n">
        <v>46387</v>
      </c>
      <c r="K59" s="24" t="n">
        <f aca="false">G59*0.849999999165</f>
        <v>84015.3599174673</v>
      </c>
    </row>
    <row r="60" s="25" customFormat="true" ht="20.65" hidden="false" customHeight="false" outlineLevel="0" collapsed="false">
      <c r="A60" s="18" t="s">
        <v>14</v>
      </c>
      <c r="B60" s="19" t="s">
        <v>44</v>
      </c>
      <c r="C60" s="20" t="s">
        <v>47</v>
      </c>
      <c r="D60" s="20" t="s">
        <v>46</v>
      </c>
      <c r="E60" s="20"/>
      <c r="F60" s="21" t="s">
        <v>33</v>
      </c>
      <c r="G60" s="22" t="n">
        <v>98841.6</v>
      </c>
      <c r="H60" s="22" t="n">
        <v>98841.6</v>
      </c>
      <c r="I60" s="26" t="n">
        <v>45142</v>
      </c>
      <c r="J60" s="26" t="n">
        <v>46387</v>
      </c>
      <c r="K60" s="24" t="n">
        <f aca="false">G60*0.849999999165</f>
        <v>84015.3599174673</v>
      </c>
    </row>
    <row r="61" s="25" customFormat="true" ht="20.65" hidden="false" customHeight="false" outlineLevel="0" collapsed="false">
      <c r="A61" s="18" t="s">
        <v>14</v>
      </c>
      <c r="B61" s="19" t="s">
        <v>44</v>
      </c>
      <c r="C61" s="20" t="s">
        <v>48</v>
      </c>
      <c r="D61" s="20" t="s">
        <v>46</v>
      </c>
      <c r="E61" s="20"/>
      <c r="F61" s="21" t="s">
        <v>33</v>
      </c>
      <c r="G61" s="22" t="n">
        <v>98841.6</v>
      </c>
      <c r="H61" s="22" t="n">
        <v>98841.6</v>
      </c>
      <c r="I61" s="26" t="n">
        <v>45142</v>
      </c>
      <c r="J61" s="26" t="n">
        <v>46387</v>
      </c>
      <c r="K61" s="24" t="n">
        <f aca="false">G61*0.849999999165</f>
        <v>84015.3599174673</v>
      </c>
    </row>
    <row r="62" s="25" customFormat="true" ht="20.65" hidden="false" customHeight="false" outlineLevel="0" collapsed="false">
      <c r="A62" s="18" t="s">
        <v>14</v>
      </c>
      <c r="B62" s="19" t="s">
        <v>44</v>
      </c>
      <c r="C62" s="20" t="s">
        <v>55</v>
      </c>
      <c r="D62" s="20" t="s">
        <v>46</v>
      </c>
      <c r="E62" s="20"/>
      <c r="F62" s="21" t="s">
        <v>33</v>
      </c>
      <c r="G62" s="22" t="n">
        <v>98841.6</v>
      </c>
      <c r="H62" s="22" t="n">
        <v>98841.6</v>
      </c>
      <c r="I62" s="26" t="n">
        <v>45142</v>
      </c>
      <c r="J62" s="26" t="n">
        <v>46387</v>
      </c>
      <c r="K62" s="24" t="n">
        <f aca="false">G62*0.849999999165</f>
        <v>84015.3599174673</v>
      </c>
    </row>
    <row r="63" s="25" customFormat="true" ht="20.65" hidden="false" customHeight="false" outlineLevel="0" collapsed="false">
      <c r="A63" s="18" t="s">
        <v>14</v>
      </c>
      <c r="B63" s="19" t="s">
        <v>44</v>
      </c>
      <c r="C63" s="20" t="s">
        <v>48</v>
      </c>
      <c r="D63" s="20" t="s">
        <v>46</v>
      </c>
      <c r="E63" s="20"/>
      <c r="F63" s="21" t="s">
        <v>33</v>
      </c>
      <c r="G63" s="22" t="n">
        <v>98841.6</v>
      </c>
      <c r="H63" s="22" t="n">
        <v>98841.6</v>
      </c>
      <c r="I63" s="26" t="n">
        <v>45142</v>
      </c>
      <c r="J63" s="26" t="n">
        <v>46387</v>
      </c>
      <c r="K63" s="24" t="n">
        <f aca="false">G63*0.849999999165</f>
        <v>84015.3599174673</v>
      </c>
    </row>
    <row r="64" s="25" customFormat="true" ht="20.65" hidden="false" customHeight="false" outlineLevel="0" collapsed="false">
      <c r="A64" s="18" t="s">
        <v>14</v>
      </c>
      <c r="B64" s="19" t="s">
        <v>44</v>
      </c>
      <c r="C64" s="20" t="s">
        <v>48</v>
      </c>
      <c r="D64" s="20" t="s">
        <v>46</v>
      </c>
      <c r="E64" s="20"/>
      <c r="F64" s="21" t="s">
        <v>33</v>
      </c>
      <c r="G64" s="22" t="n">
        <v>98841.6</v>
      </c>
      <c r="H64" s="22" t="n">
        <v>98841.6</v>
      </c>
      <c r="I64" s="26" t="n">
        <v>45142</v>
      </c>
      <c r="J64" s="26" t="n">
        <v>46387</v>
      </c>
      <c r="K64" s="24" t="n">
        <f aca="false">G64*0.849999999165</f>
        <v>84015.3599174673</v>
      </c>
    </row>
    <row r="65" s="25" customFormat="true" ht="20.65" hidden="false" customHeight="false" outlineLevel="0" collapsed="false">
      <c r="A65" s="18" t="s">
        <v>14</v>
      </c>
      <c r="B65" s="19" t="s">
        <v>44</v>
      </c>
      <c r="C65" s="20" t="s">
        <v>51</v>
      </c>
      <c r="D65" s="20" t="s">
        <v>46</v>
      </c>
      <c r="E65" s="20"/>
      <c r="F65" s="21" t="s">
        <v>33</v>
      </c>
      <c r="G65" s="22" t="n">
        <v>98841.6</v>
      </c>
      <c r="H65" s="22" t="n">
        <v>98841.6</v>
      </c>
      <c r="I65" s="26" t="n">
        <v>45142</v>
      </c>
      <c r="J65" s="26" t="n">
        <v>46387</v>
      </c>
      <c r="K65" s="24" t="n">
        <f aca="false">G65*0.849999999165</f>
        <v>84015.3599174673</v>
      </c>
    </row>
    <row r="66" s="25" customFormat="true" ht="20.65" hidden="false" customHeight="false" outlineLevel="0" collapsed="false">
      <c r="A66" s="18" t="s">
        <v>14</v>
      </c>
      <c r="B66" s="19" t="s">
        <v>44</v>
      </c>
      <c r="C66" s="20" t="s">
        <v>49</v>
      </c>
      <c r="D66" s="20" t="s">
        <v>46</v>
      </c>
      <c r="E66" s="20"/>
      <c r="F66" s="21" t="s">
        <v>33</v>
      </c>
      <c r="G66" s="22" t="n">
        <v>98841.6</v>
      </c>
      <c r="H66" s="22" t="n">
        <v>98841.6</v>
      </c>
      <c r="I66" s="26" t="n">
        <v>45142</v>
      </c>
      <c r="J66" s="26" t="n">
        <v>46387</v>
      </c>
      <c r="K66" s="24" t="n">
        <f aca="false">G66*0.849999999165</f>
        <v>84015.3599174673</v>
      </c>
    </row>
    <row r="67" s="25" customFormat="true" ht="20.65" hidden="false" customHeight="false" outlineLevel="0" collapsed="false">
      <c r="A67" s="18" t="s">
        <v>14</v>
      </c>
      <c r="B67" s="19" t="s">
        <v>44</v>
      </c>
      <c r="C67" s="20" t="s">
        <v>49</v>
      </c>
      <c r="D67" s="20" t="s">
        <v>46</v>
      </c>
      <c r="E67" s="20"/>
      <c r="F67" s="21" t="s">
        <v>33</v>
      </c>
      <c r="G67" s="22" t="n">
        <v>98841.6</v>
      </c>
      <c r="H67" s="22" t="n">
        <v>98841.6</v>
      </c>
      <c r="I67" s="26" t="n">
        <v>45142</v>
      </c>
      <c r="J67" s="26" t="n">
        <v>46387</v>
      </c>
      <c r="K67" s="24" t="n">
        <f aca="false">G67*0.849999999165</f>
        <v>84015.3599174673</v>
      </c>
    </row>
    <row r="68" s="25" customFormat="true" ht="20.65" hidden="false" customHeight="false" outlineLevel="0" collapsed="false">
      <c r="A68" s="18" t="s">
        <v>14</v>
      </c>
      <c r="B68" s="19" t="s">
        <v>44</v>
      </c>
      <c r="C68" s="20" t="s">
        <v>48</v>
      </c>
      <c r="D68" s="20" t="s">
        <v>46</v>
      </c>
      <c r="E68" s="20"/>
      <c r="F68" s="21" t="s">
        <v>33</v>
      </c>
      <c r="G68" s="22" t="n">
        <v>98841.6</v>
      </c>
      <c r="H68" s="22" t="n">
        <v>98841.6</v>
      </c>
      <c r="I68" s="26" t="n">
        <v>45142</v>
      </c>
      <c r="J68" s="26" t="n">
        <v>46387</v>
      </c>
      <c r="K68" s="24" t="n">
        <f aca="false">G68*0.849999999165</f>
        <v>84015.3599174673</v>
      </c>
    </row>
    <row r="69" s="25" customFormat="true" ht="20.65" hidden="false" customHeight="false" outlineLevel="0" collapsed="false">
      <c r="A69" s="18" t="s">
        <v>14</v>
      </c>
      <c r="B69" s="19" t="s">
        <v>44</v>
      </c>
      <c r="C69" s="20" t="s">
        <v>53</v>
      </c>
      <c r="D69" s="20" t="s">
        <v>46</v>
      </c>
      <c r="E69" s="20"/>
      <c r="F69" s="21" t="s">
        <v>33</v>
      </c>
      <c r="G69" s="22" t="n">
        <v>98841.6</v>
      </c>
      <c r="H69" s="22" t="n">
        <v>98841.6</v>
      </c>
      <c r="I69" s="26" t="n">
        <v>45142</v>
      </c>
      <c r="J69" s="26" t="n">
        <v>46387</v>
      </c>
      <c r="K69" s="24" t="n">
        <f aca="false">G69*0.849999999165</f>
        <v>84015.3599174673</v>
      </c>
    </row>
    <row r="70" s="25" customFormat="true" ht="20.65" hidden="false" customHeight="false" outlineLevel="0" collapsed="false">
      <c r="A70" s="18" t="s">
        <v>14</v>
      </c>
      <c r="B70" s="19" t="s">
        <v>44</v>
      </c>
      <c r="C70" s="20" t="s">
        <v>51</v>
      </c>
      <c r="D70" s="20" t="s">
        <v>46</v>
      </c>
      <c r="E70" s="20"/>
      <c r="F70" s="21" t="s">
        <v>33</v>
      </c>
      <c r="G70" s="22" t="n">
        <v>98841.6</v>
      </c>
      <c r="H70" s="22" t="n">
        <v>98841.6</v>
      </c>
      <c r="I70" s="26" t="n">
        <v>45142</v>
      </c>
      <c r="J70" s="26" t="n">
        <v>46387</v>
      </c>
      <c r="K70" s="24" t="n">
        <f aca="false">G70*0.849999999165</f>
        <v>84015.3599174673</v>
      </c>
    </row>
    <row r="71" s="25" customFormat="true" ht="20.65" hidden="false" customHeight="false" outlineLevel="0" collapsed="false">
      <c r="A71" s="18" t="s">
        <v>14</v>
      </c>
      <c r="B71" s="19" t="s">
        <v>44</v>
      </c>
      <c r="C71" s="20" t="s">
        <v>53</v>
      </c>
      <c r="D71" s="20" t="s">
        <v>46</v>
      </c>
      <c r="E71" s="20"/>
      <c r="F71" s="21" t="s">
        <v>33</v>
      </c>
      <c r="G71" s="22" t="n">
        <v>98841.6</v>
      </c>
      <c r="H71" s="22" t="n">
        <v>98841.6</v>
      </c>
      <c r="I71" s="26" t="n">
        <v>45142</v>
      </c>
      <c r="J71" s="26" t="n">
        <v>46387</v>
      </c>
      <c r="K71" s="24" t="n">
        <f aca="false">G71*0.849999999165</f>
        <v>84015.3599174673</v>
      </c>
    </row>
    <row r="72" s="25" customFormat="true" ht="20.65" hidden="false" customHeight="false" outlineLevel="0" collapsed="false">
      <c r="A72" s="18" t="s">
        <v>14</v>
      </c>
      <c r="B72" s="19" t="s">
        <v>44</v>
      </c>
      <c r="C72" s="20" t="s">
        <v>56</v>
      </c>
      <c r="D72" s="20" t="s">
        <v>46</v>
      </c>
      <c r="E72" s="20"/>
      <c r="F72" s="21" t="s">
        <v>33</v>
      </c>
      <c r="G72" s="22" t="n">
        <v>98841.6</v>
      </c>
      <c r="H72" s="22" t="n">
        <v>98841.6</v>
      </c>
      <c r="I72" s="26" t="n">
        <v>45142</v>
      </c>
      <c r="J72" s="26" t="n">
        <v>46387</v>
      </c>
      <c r="K72" s="24" t="n">
        <f aca="false">G72*0.849999999165</f>
        <v>84015.3599174673</v>
      </c>
    </row>
    <row r="73" s="25" customFormat="true" ht="20.65" hidden="false" customHeight="false" outlineLevel="0" collapsed="false">
      <c r="A73" s="18" t="s">
        <v>14</v>
      </c>
      <c r="B73" s="19" t="s">
        <v>44</v>
      </c>
      <c r="C73" s="20" t="s">
        <v>48</v>
      </c>
      <c r="D73" s="20" t="s">
        <v>46</v>
      </c>
      <c r="E73" s="20"/>
      <c r="F73" s="21" t="s">
        <v>33</v>
      </c>
      <c r="G73" s="22" t="n">
        <v>98841.6</v>
      </c>
      <c r="H73" s="22" t="n">
        <v>98841.6</v>
      </c>
      <c r="I73" s="26" t="n">
        <v>45142</v>
      </c>
      <c r="J73" s="26" t="n">
        <v>46387</v>
      </c>
      <c r="K73" s="24" t="n">
        <f aca="false">G73*0.849999999165</f>
        <v>84015.3599174673</v>
      </c>
    </row>
    <row r="74" s="25" customFormat="true" ht="20.65" hidden="false" customHeight="false" outlineLevel="0" collapsed="false">
      <c r="A74" s="18" t="s">
        <v>14</v>
      </c>
      <c r="B74" s="19" t="s">
        <v>44</v>
      </c>
      <c r="C74" s="20" t="s">
        <v>47</v>
      </c>
      <c r="D74" s="20" t="s">
        <v>46</v>
      </c>
      <c r="E74" s="20"/>
      <c r="F74" s="21" t="s">
        <v>33</v>
      </c>
      <c r="G74" s="22" t="n">
        <v>98841.6</v>
      </c>
      <c r="H74" s="22" t="n">
        <v>98841.6</v>
      </c>
      <c r="I74" s="26" t="n">
        <v>45142</v>
      </c>
      <c r="J74" s="26" t="n">
        <v>46387</v>
      </c>
      <c r="K74" s="24" t="n">
        <f aca="false">G74*0.849999999165</f>
        <v>84015.3599174673</v>
      </c>
    </row>
    <row r="75" s="25" customFormat="true" ht="20.65" hidden="false" customHeight="false" outlineLevel="0" collapsed="false">
      <c r="A75" s="18" t="s">
        <v>14</v>
      </c>
      <c r="B75" s="19" t="s">
        <v>44</v>
      </c>
      <c r="C75" s="20" t="s">
        <v>47</v>
      </c>
      <c r="D75" s="20" t="s">
        <v>46</v>
      </c>
      <c r="E75" s="20"/>
      <c r="F75" s="21" t="s">
        <v>33</v>
      </c>
      <c r="G75" s="22" t="n">
        <v>98841.6</v>
      </c>
      <c r="H75" s="22" t="n">
        <v>98841.6</v>
      </c>
      <c r="I75" s="26" t="n">
        <v>45142</v>
      </c>
      <c r="J75" s="26" t="n">
        <v>46387</v>
      </c>
      <c r="K75" s="24" t="n">
        <f aca="false">G75*0.849999999165</f>
        <v>84015.3599174673</v>
      </c>
    </row>
    <row r="76" s="25" customFormat="true" ht="20.65" hidden="false" customHeight="false" outlineLevel="0" collapsed="false">
      <c r="A76" s="18" t="s">
        <v>14</v>
      </c>
      <c r="B76" s="19" t="s">
        <v>44</v>
      </c>
      <c r="C76" s="20" t="s">
        <v>48</v>
      </c>
      <c r="D76" s="20" t="s">
        <v>46</v>
      </c>
      <c r="E76" s="20"/>
      <c r="F76" s="21" t="s">
        <v>33</v>
      </c>
      <c r="G76" s="22" t="n">
        <v>98841.6</v>
      </c>
      <c r="H76" s="22" t="n">
        <v>98841.6</v>
      </c>
      <c r="I76" s="26" t="n">
        <v>45142</v>
      </c>
      <c r="J76" s="26" t="n">
        <v>46387</v>
      </c>
      <c r="K76" s="24" t="n">
        <f aca="false">G76*0.849999999165</f>
        <v>84015.3599174673</v>
      </c>
    </row>
    <row r="77" s="25" customFormat="true" ht="20.65" hidden="false" customHeight="false" outlineLevel="0" collapsed="false">
      <c r="A77" s="18" t="s">
        <v>14</v>
      </c>
      <c r="B77" s="19" t="s">
        <v>44</v>
      </c>
      <c r="C77" s="20" t="s">
        <v>48</v>
      </c>
      <c r="D77" s="20" t="s">
        <v>46</v>
      </c>
      <c r="E77" s="20"/>
      <c r="F77" s="21" t="s">
        <v>33</v>
      </c>
      <c r="G77" s="22" t="n">
        <v>98841.6</v>
      </c>
      <c r="H77" s="22" t="n">
        <v>98841.6</v>
      </c>
      <c r="I77" s="26" t="n">
        <v>45142</v>
      </c>
      <c r="J77" s="26" t="n">
        <v>46387</v>
      </c>
      <c r="K77" s="24" t="n">
        <f aca="false">G77*0.849999999165</f>
        <v>84015.3599174673</v>
      </c>
    </row>
    <row r="78" s="25" customFormat="true" ht="20.65" hidden="false" customHeight="false" outlineLevel="0" collapsed="false">
      <c r="A78" s="18" t="s">
        <v>14</v>
      </c>
      <c r="B78" s="19" t="s">
        <v>44</v>
      </c>
      <c r="C78" s="20" t="s">
        <v>47</v>
      </c>
      <c r="D78" s="20" t="s">
        <v>46</v>
      </c>
      <c r="E78" s="20"/>
      <c r="F78" s="21" t="s">
        <v>33</v>
      </c>
      <c r="G78" s="22" t="n">
        <v>98841.6</v>
      </c>
      <c r="H78" s="22" t="n">
        <v>98841.6</v>
      </c>
      <c r="I78" s="26" t="n">
        <v>45142</v>
      </c>
      <c r="J78" s="26" t="n">
        <v>46387</v>
      </c>
      <c r="K78" s="24" t="n">
        <f aca="false">G78*0.849999999165</f>
        <v>84015.3599174673</v>
      </c>
    </row>
    <row r="79" s="25" customFormat="true" ht="20.65" hidden="false" customHeight="false" outlineLevel="0" collapsed="false">
      <c r="A79" s="18" t="s">
        <v>14</v>
      </c>
      <c r="B79" s="19" t="s">
        <v>44</v>
      </c>
      <c r="C79" s="20" t="s">
        <v>47</v>
      </c>
      <c r="D79" s="20" t="s">
        <v>46</v>
      </c>
      <c r="E79" s="20"/>
      <c r="F79" s="21" t="s">
        <v>33</v>
      </c>
      <c r="G79" s="22" t="n">
        <v>98841.6</v>
      </c>
      <c r="H79" s="22" t="n">
        <v>98841.6</v>
      </c>
      <c r="I79" s="26" t="n">
        <v>45142</v>
      </c>
      <c r="J79" s="26" t="n">
        <v>46387</v>
      </c>
      <c r="K79" s="24" t="n">
        <f aca="false">G79*0.849999999165</f>
        <v>84015.3599174673</v>
      </c>
    </row>
    <row r="80" s="25" customFormat="true" ht="20.65" hidden="false" customHeight="false" outlineLevel="0" collapsed="false">
      <c r="A80" s="18" t="s">
        <v>14</v>
      </c>
      <c r="B80" s="19" t="s">
        <v>44</v>
      </c>
      <c r="C80" s="20" t="s">
        <v>48</v>
      </c>
      <c r="D80" s="20" t="s">
        <v>46</v>
      </c>
      <c r="E80" s="20"/>
      <c r="F80" s="21" t="s">
        <v>33</v>
      </c>
      <c r="G80" s="22" t="n">
        <v>98841.6</v>
      </c>
      <c r="H80" s="22" t="n">
        <v>98841.6</v>
      </c>
      <c r="I80" s="26" t="n">
        <v>45142</v>
      </c>
      <c r="J80" s="26" t="n">
        <v>46387</v>
      </c>
      <c r="K80" s="24" t="n">
        <f aca="false">G80*0.849999999165</f>
        <v>84015.3599174673</v>
      </c>
    </row>
    <row r="81" s="25" customFormat="true" ht="20.65" hidden="false" customHeight="false" outlineLevel="0" collapsed="false">
      <c r="A81" s="18" t="s">
        <v>14</v>
      </c>
      <c r="B81" s="19" t="s">
        <v>44</v>
      </c>
      <c r="C81" s="20" t="s">
        <v>48</v>
      </c>
      <c r="D81" s="20" t="s">
        <v>46</v>
      </c>
      <c r="E81" s="20"/>
      <c r="F81" s="21" t="s">
        <v>33</v>
      </c>
      <c r="G81" s="22" t="n">
        <v>98841.6</v>
      </c>
      <c r="H81" s="22" t="n">
        <v>98841.6</v>
      </c>
      <c r="I81" s="26" t="n">
        <v>45142</v>
      </c>
      <c r="J81" s="26" t="n">
        <v>46387</v>
      </c>
      <c r="K81" s="24" t="n">
        <f aca="false">G81*0.849999999165</f>
        <v>84015.3599174673</v>
      </c>
    </row>
    <row r="82" s="25" customFormat="true" ht="20.65" hidden="false" customHeight="false" outlineLevel="0" collapsed="false">
      <c r="A82" s="18" t="s">
        <v>14</v>
      </c>
      <c r="B82" s="19" t="s">
        <v>44</v>
      </c>
      <c r="C82" s="20" t="s">
        <v>48</v>
      </c>
      <c r="D82" s="20" t="s">
        <v>46</v>
      </c>
      <c r="E82" s="20"/>
      <c r="F82" s="21" t="s">
        <v>33</v>
      </c>
      <c r="G82" s="22" t="n">
        <v>98841.6</v>
      </c>
      <c r="H82" s="22" t="n">
        <v>98841.6</v>
      </c>
      <c r="I82" s="26" t="n">
        <v>45142</v>
      </c>
      <c r="J82" s="26" t="n">
        <v>46387</v>
      </c>
      <c r="K82" s="24" t="n">
        <f aca="false">G82*0.849999999165</f>
        <v>84015.3599174673</v>
      </c>
    </row>
    <row r="83" s="25" customFormat="true" ht="20.65" hidden="false" customHeight="false" outlineLevel="0" collapsed="false">
      <c r="A83" s="18" t="s">
        <v>14</v>
      </c>
      <c r="B83" s="19" t="s">
        <v>44</v>
      </c>
      <c r="C83" s="20" t="s">
        <v>51</v>
      </c>
      <c r="D83" s="20" t="s">
        <v>46</v>
      </c>
      <c r="E83" s="20"/>
      <c r="F83" s="21" t="s">
        <v>33</v>
      </c>
      <c r="G83" s="22" t="n">
        <v>98841.6</v>
      </c>
      <c r="H83" s="22" t="n">
        <v>98841.6</v>
      </c>
      <c r="I83" s="26" t="n">
        <v>45142</v>
      </c>
      <c r="J83" s="26" t="n">
        <v>46387</v>
      </c>
      <c r="K83" s="24" t="n">
        <f aca="false">G83*0.849999999165</f>
        <v>84015.3599174673</v>
      </c>
    </row>
    <row r="84" s="25" customFormat="true" ht="20.65" hidden="false" customHeight="false" outlineLevel="0" collapsed="false">
      <c r="A84" s="18" t="s">
        <v>14</v>
      </c>
      <c r="B84" s="19" t="s">
        <v>44</v>
      </c>
      <c r="C84" s="20" t="s">
        <v>51</v>
      </c>
      <c r="D84" s="20" t="s">
        <v>46</v>
      </c>
      <c r="E84" s="20"/>
      <c r="F84" s="21" t="s">
        <v>33</v>
      </c>
      <c r="G84" s="22" t="n">
        <v>98841.6</v>
      </c>
      <c r="H84" s="22" t="n">
        <v>98841.6</v>
      </c>
      <c r="I84" s="26" t="n">
        <v>45142</v>
      </c>
      <c r="J84" s="26" t="n">
        <v>46387</v>
      </c>
      <c r="K84" s="24" t="n">
        <f aca="false">G84*0.849999999165</f>
        <v>84015.3599174673</v>
      </c>
    </row>
    <row r="85" s="25" customFormat="true" ht="20.65" hidden="false" customHeight="false" outlineLevel="0" collapsed="false">
      <c r="A85" s="18" t="s">
        <v>14</v>
      </c>
      <c r="B85" s="19" t="s">
        <v>44</v>
      </c>
      <c r="C85" s="20" t="s">
        <v>49</v>
      </c>
      <c r="D85" s="20" t="s">
        <v>46</v>
      </c>
      <c r="E85" s="20"/>
      <c r="F85" s="21" t="s">
        <v>33</v>
      </c>
      <c r="G85" s="22" t="n">
        <v>98841.6</v>
      </c>
      <c r="H85" s="22" t="n">
        <v>98841.6</v>
      </c>
      <c r="I85" s="26" t="n">
        <v>45142</v>
      </c>
      <c r="J85" s="26" t="n">
        <v>46387</v>
      </c>
      <c r="K85" s="24" t="n">
        <f aca="false">G85*0.849999999165</f>
        <v>84015.3599174673</v>
      </c>
    </row>
    <row r="86" s="25" customFormat="true" ht="20.65" hidden="false" customHeight="false" outlineLevel="0" collapsed="false">
      <c r="A86" s="18" t="s">
        <v>14</v>
      </c>
      <c r="B86" s="19" t="s">
        <v>44</v>
      </c>
      <c r="C86" s="20" t="s">
        <v>51</v>
      </c>
      <c r="D86" s="20" t="s">
        <v>46</v>
      </c>
      <c r="E86" s="20"/>
      <c r="F86" s="21" t="s">
        <v>33</v>
      </c>
      <c r="G86" s="22" t="n">
        <v>98841.6</v>
      </c>
      <c r="H86" s="22" t="n">
        <v>98841.6</v>
      </c>
      <c r="I86" s="26" t="n">
        <v>45142</v>
      </c>
      <c r="J86" s="26" t="n">
        <v>46387</v>
      </c>
      <c r="K86" s="24" t="n">
        <f aca="false">G86*0.849999999165</f>
        <v>84015.3599174673</v>
      </c>
    </row>
    <row r="87" s="25" customFormat="true" ht="20.65" hidden="false" customHeight="false" outlineLevel="0" collapsed="false">
      <c r="A87" s="18" t="s">
        <v>14</v>
      </c>
      <c r="B87" s="19" t="s">
        <v>44</v>
      </c>
      <c r="C87" s="20" t="s">
        <v>49</v>
      </c>
      <c r="D87" s="20" t="s">
        <v>46</v>
      </c>
      <c r="E87" s="20"/>
      <c r="F87" s="21" t="s">
        <v>33</v>
      </c>
      <c r="G87" s="22" t="n">
        <v>98841.6</v>
      </c>
      <c r="H87" s="22" t="n">
        <v>98841.6</v>
      </c>
      <c r="I87" s="26" t="n">
        <v>45142</v>
      </c>
      <c r="J87" s="26" t="n">
        <v>46387</v>
      </c>
      <c r="K87" s="24" t="n">
        <f aca="false">G87*0.849999999165</f>
        <v>84015.3599174673</v>
      </c>
    </row>
    <row r="88" s="25" customFormat="true" ht="20.65" hidden="false" customHeight="false" outlineLevel="0" collapsed="false">
      <c r="A88" s="18" t="s">
        <v>14</v>
      </c>
      <c r="B88" s="19" t="s">
        <v>44</v>
      </c>
      <c r="C88" s="20" t="s">
        <v>51</v>
      </c>
      <c r="D88" s="20" t="s">
        <v>46</v>
      </c>
      <c r="E88" s="20"/>
      <c r="F88" s="21" t="s">
        <v>33</v>
      </c>
      <c r="G88" s="22" t="n">
        <v>98841.6</v>
      </c>
      <c r="H88" s="22" t="n">
        <v>98841.6</v>
      </c>
      <c r="I88" s="26" t="n">
        <v>45142</v>
      </c>
      <c r="J88" s="26" t="n">
        <v>46387</v>
      </c>
      <c r="K88" s="24" t="n">
        <f aca="false">G88*0.849999999165</f>
        <v>84015.3599174673</v>
      </c>
    </row>
    <row r="89" s="25" customFormat="true" ht="20.65" hidden="false" customHeight="false" outlineLevel="0" collapsed="false">
      <c r="A89" s="18" t="s">
        <v>14</v>
      </c>
      <c r="B89" s="19" t="s">
        <v>44</v>
      </c>
      <c r="C89" s="20" t="s">
        <v>51</v>
      </c>
      <c r="D89" s="20" t="s">
        <v>46</v>
      </c>
      <c r="E89" s="20"/>
      <c r="F89" s="21" t="s">
        <v>33</v>
      </c>
      <c r="G89" s="22" t="n">
        <v>98841.6</v>
      </c>
      <c r="H89" s="22" t="n">
        <v>98841.6</v>
      </c>
      <c r="I89" s="26" t="n">
        <v>45142</v>
      </c>
      <c r="J89" s="26" t="n">
        <v>46387</v>
      </c>
      <c r="K89" s="24" t="n">
        <f aca="false">G89*0.849999999165</f>
        <v>84015.3599174673</v>
      </c>
    </row>
    <row r="90" s="25" customFormat="true" ht="20.65" hidden="false" customHeight="false" outlineLevel="0" collapsed="false">
      <c r="A90" s="18" t="s">
        <v>14</v>
      </c>
      <c r="B90" s="19" t="s">
        <v>44</v>
      </c>
      <c r="C90" s="20" t="s">
        <v>53</v>
      </c>
      <c r="D90" s="20" t="s">
        <v>46</v>
      </c>
      <c r="E90" s="20"/>
      <c r="F90" s="21" t="s">
        <v>33</v>
      </c>
      <c r="G90" s="22" t="n">
        <v>98841.6</v>
      </c>
      <c r="H90" s="22" t="n">
        <v>98841.6</v>
      </c>
      <c r="I90" s="26" t="n">
        <v>45142</v>
      </c>
      <c r="J90" s="26" t="n">
        <v>46387</v>
      </c>
      <c r="K90" s="24" t="n">
        <f aca="false">G90*0.849999999165</f>
        <v>84015.3599174673</v>
      </c>
    </row>
    <row r="91" s="25" customFormat="true" ht="20.65" hidden="false" customHeight="false" outlineLevel="0" collapsed="false">
      <c r="A91" s="18" t="s">
        <v>14</v>
      </c>
      <c r="B91" s="19" t="s">
        <v>44</v>
      </c>
      <c r="C91" s="20" t="s">
        <v>53</v>
      </c>
      <c r="D91" s="20" t="s">
        <v>46</v>
      </c>
      <c r="E91" s="20"/>
      <c r="F91" s="21" t="s">
        <v>33</v>
      </c>
      <c r="G91" s="22" t="n">
        <v>98841.6</v>
      </c>
      <c r="H91" s="22" t="n">
        <v>98841.6</v>
      </c>
      <c r="I91" s="26" t="n">
        <v>45142</v>
      </c>
      <c r="J91" s="26" t="n">
        <v>46387</v>
      </c>
      <c r="K91" s="24" t="n">
        <f aca="false">G91*0.849999999165</f>
        <v>84015.3599174673</v>
      </c>
    </row>
    <row r="92" s="25" customFormat="true" ht="20.65" hidden="false" customHeight="false" outlineLevel="0" collapsed="false">
      <c r="A92" s="18" t="s">
        <v>14</v>
      </c>
      <c r="B92" s="19" t="s">
        <v>44</v>
      </c>
      <c r="C92" s="20" t="s">
        <v>53</v>
      </c>
      <c r="D92" s="20" t="s">
        <v>46</v>
      </c>
      <c r="E92" s="20"/>
      <c r="F92" s="21" t="s">
        <v>33</v>
      </c>
      <c r="G92" s="22" t="n">
        <v>98841.6</v>
      </c>
      <c r="H92" s="22" t="n">
        <v>98841.6</v>
      </c>
      <c r="I92" s="26" t="n">
        <v>45142</v>
      </c>
      <c r="J92" s="26" t="n">
        <v>46387</v>
      </c>
      <c r="K92" s="24" t="n">
        <f aca="false">G92*0.849999999165</f>
        <v>84015.3599174673</v>
      </c>
    </row>
    <row r="93" s="25" customFormat="true" ht="20.65" hidden="false" customHeight="false" outlineLevel="0" collapsed="false">
      <c r="A93" s="18" t="s">
        <v>14</v>
      </c>
      <c r="B93" s="19" t="s">
        <v>44</v>
      </c>
      <c r="C93" s="20" t="s">
        <v>54</v>
      </c>
      <c r="D93" s="20" t="s">
        <v>46</v>
      </c>
      <c r="E93" s="20"/>
      <c r="F93" s="21" t="s">
        <v>33</v>
      </c>
      <c r="G93" s="22" t="n">
        <v>98841.6</v>
      </c>
      <c r="H93" s="22" t="n">
        <v>98841.6</v>
      </c>
      <c r="I93" s="26" t="n">
        <v>45142</v>
      </c>
      <c r="J93" s="26" t="n">
        <v>46387</v>
      </c>
      <c r="K93" s="24" t="n">
        <f aca="false">G93*0.849999999165</f>
        <v>84015.3599174673</v>
      </c>
    </row>
    <row r="94" s="25" customFormat="true" ht="20.65" hidden="false" customHeight="false" outlineLevel="0" collapsed="false">
      <c r="A94" s="18" t="s">
        <v>14</v>
      </c>
      <c r="B94" s="19" t="s">
        <v>44</v>
      </c>
      <c r="C94" s="20" t="s">
        <v>47</v>
      </c>
      <c r="D94" s="20" t="s">
        <v>46</v>
      </c>
      <c r="E94" s="20"/>
      <c r="F94" s="21" t="s">
        <v>33</v>
      </c>
      <c r="G94" s="22" t="n">
        <v>97954.56</v>
      </c>
      <c r="H94" s="22" t="n">
        <v>97954.56</v>
      </c>
      <c r="I94" s="26" t="n">
        <v>45142</v>
      </c>
      <c r="J94" s="26" t="n">
        <v>46387</v>
      </c>
      <c r="K94" s="24" t="n">
        <f aca="false">G94*0.849999999165</f>
        <v>83261.3759182079</v>
      </c>
    </row>
    <row r="95" s="25" customFormat="true" ht="20.65" hidden="false" customHeight="false" outlineLevel="0" collapsed="false">
      <c r="A95" s="18" t="s">
        <v>14</v>
      </c>
      <c r="B95" s="19" t="s">
        <v>44</v>
      </c>
      <c r="C95" s="20" t="s">
        <v>47</v>
      </c>
      <c r="D95" s="20" t="s">
        <v>46</v>
      </c>
      <c r="E95" s="20"/>
      <c r="F95" s="21" t="s">
        <v>33</v>
      </c>
      <c r="G95" s="22" t="n">
        <v>97954.56</v>
      </c>
      <c r="H95" s="22" t="n">
        <v>97954.56</v>
      </c>
      <c r="I95" s="26" t="n">
        <v>45142</v>
      </c>
      <c r="J95" s="26" t="n">
        <v>46387</v>
      </c>
      <c r="K95" s="24" t="n">
        <f aca="false">G95*0.849999999165</f>
        <v>83261.3759182079</v>
      </c>
    </row>
    <row r="96" s="25" customFormat="true" ht="20.65" hidden="false" customHeight="false" outlineLevel="0" collapsed="false">
      <c r="A96" s="18" t="s">
        <v>14</v>
      </c>
      <c r="B96" s="19" t="s">
        <v>44</v>
      </c>
      <c r="C96" s="20" t="s">
        <v>47</v>
      </c>
      <c r="D96" s="20" t="s">
        <v>46</v>
      </c>
      <c r="E96" s="20"/>
      <c r="F96" s="21" t="s">
        <v>33</v>
      </c>
      <c r="G96" s="22" t="n">
        <v>97954.56</v>
      </c>
      <c r="H96" s="22" t="n">
        <v>97954.56</v>
      </c>
      <c r="I96" s="26" t="n">
        <v>45142</v>
      </c>
      <c r="J96" s="26" t="n">
        <v>46387</v>
      </c>
      <c r="K96" s="24" t="n">
        <f aca="false">G96*0.849999999165</f>
        <v>83261.3759182079</v>
      </c>
    </row>
    <row r="97" s="25" customFormat="true" ht="20.65" hidden="false" customHeight="false" outlineLevel="0" collapsed="false">
      <c r="A97" s="18" t="s">
        <v>14</v>
      </c>
      <c r="B97" s="19" t="s">
        <v>44</v>
      </c>
      <c r="C97" s="20" t="s">
        <v>57</v>
      </c>
      <c r="D97" s="20" t="s">
        <v>46</v>
      </c>
      <c r="E97" s="20"/>
      <c r="F97" s="21" t="s">
        <v>33</v>
      </c>
      <c r="G97" s="22" t="n">
        <v>98841.6</v>
      </c>
      <c r="H97" s="22" t="n">
        <v>98841.6</v>
      </c>
      <c r="I97" s="26" t="n">
        <v>45142</v>
      </c>
      <c r="J97" s="26" t="n">
        <v>46387</v>
      </c>
      <c r="K97" s="24" t="n">
        <f aca="false">G97*0.849999999165</f>
        <v>84015.3599174673</v>
      </c>
    </row>
    <row r="98" s="25" customFormat="true" ht="20.65" hidden="false" customHeight="false" outlineLevel="0" collapsed="false">
      <c r="A98" s="18" t="s">
        <v>14</v>
      </c>
      <c r="B98" s="19" t="s">
        <v>44</v>
      </c>
      <c r="C98" s="20" t="s">
        <v>47</v>
      </c>
      <c r="D98" s="20" t="s">
        <v>46</v>
      </c>
      <c r="E98" s="20"/>
      <c r="F98" s="21" t="s">
        <v>33</v>
      </c>
      <c r="G98" s="22" t="n">
        <v>97954.56</v>
      </c>
      <c r="H98" s="22" t="n">
        <v>97954.56</v>
      </c>
      <c r="I98" s="26" t="n">
        <v>45142</v>
      </c>
      <c r="J98" s="26" t="n">
        <v>46387</v>
      </c>
      <c r="K98" s="24" t="n">
        <f aca="false">G98*0.849999999165</f>
        <v>83261.3759182079</v>
      </c>
    </row>
    <row r="99" s="25" customFormat="true" ht="20.65" hidden="false" customHeight="false" outlineLevel="0" collapsed="false">
      <c r="A99" s="18" t="s">
        <v>14</v>
      </c>
      <c r="B99" s="19" t="s">
        <v>44</v>
      </c>
      <c r="C99" s="20" t="s">
        <v>47</v>
      </c>
      <c r="D99" s="20" t="s">
        <v>46</v>
      </c>
      <c r="E99" s="20"/>
      <c r="F99" s="21" t="s">
        <v>33</v>
      </c>
      <c r="G99" s="22" t="n">
        <v>97954.56</v>
      </c>
      <c r="H99" s="22" t="n">
        <v>97954.56</v>
      </c>
      <c r="I99" s="26" t="n">
        <v>45142</v>
      </c>
      <c r="J99" s="26" t="n">
        <v>46387</v>
      </c>
      <c r="K99" s="24" t="n">
        <f aca="false">G99*0.849999999165</f>
        <v>83261.3759182079</v>
      </c>
    </row>
    <row r="100" s="25" customFormat="true" ht="20.65" hidden="false" customHeight="false" outlineLevel="0" collapsed="false">
      <c r="A100" s="18" t="s">
        <v>14</v>
      </c>
      <c r="B100" s="19" t="s">
        <v>44</v>
      </c>
      <c r="C100" s="20" t="s">
        <v>47</v>
      </c>
      <c r="D100" s="20" t="s">
        <v>46</v>
      </c>
      <c r="E100" s="20"/>
      <c r="F100" s="21" t="s">
        <v>33</v>
      </c>
      <c r="G100" s="22" t="n">
        <v>97954.56</v>
      </c>
      <c r="H100" s="22" t="n">
        <v>97954.56</v>
      </c>
      <c r="I100" s="26" t="n">
        <v>45142</v>
      </c>
      <c r="J100" s="26" t="n">
        <v>46387</v>
      </c>
      <c r="K100" s="24" t="n">
        <f aca="false">G100*0.849999999165</f>
        <v>83261.3759182079</v>
      </c>
    </row>
    <row r="101" s="25" customFormat="true" ht="20.65" hidden="false" customHeight="false" outlineLevel="0" collapsed="false">
      <c r="A101" s="18" t="s">
        <v>14</v>
      </c>
      <c r="B101" s="19" t="s">
        <v>44</v>
      </c>
      <c r="C101" s="20" t="s">
        <v>47</v>
      </c>
      <c r="D101" s="20" t="s">
        <v>46</v>
      </c>
      <c r="E101" s="20"/>
      <c r="F101" s="21" t="s">
        <v>33</v>
      </c>
      <c r="G101" s="22" t="n">
        <v>97954.56</v>
      </c>
      <c r="H101" s="22" t="n">
        <v>97954.56</v>
      </c>
      <c r="I101" s="26" t="n">
        <v>45142</v>
      </c>
      <c r="J101" s="26" t="n">
        <v>46387</v>
      </c>
      <c r="K101" s="24" t="n">
        <f aca="false">G101*0.849999999165</f>
        <v>83261.3759182079</v>
      </c>
    </row>
    <row r="102" s="25" customFormat="true" ht="20.65" hidden="false" customHeight="false" outlineLevel="0" collapsed="false">
      <c r="A102" s="18" t="s">
        <v>14</v>
      </c>
      <c r="B102" s="19" t="s">
        <v>44</v>
      </c>
      <c r="C102" s="20" t="s">
        <v>47</v>
      </c>
      <c r="D102" s="20" t="s">
        <v>46</v>
      </c>
      <c r="E102" s="20"/>
      <c r="F102" s="21" t="s">
        <v>33</v>
      </c>
      <c r="G102" s="22" t="n">
        <v>97954.56</v>
      </c>
      <c r="H102" s="22" t="n">
        <v>97954.56</v>
      </c>
      <c r="I102" s="26" t="n">
        <v>45142</v>
      </c>
      <c r="J102" s="26" t="n">
        <v>46387</v>
      </c>
      <c r="K102" s="24" t="n">
        <f aca="false">G102*0.849999999165</f>
        <v>83261.3759182079</v>
      </c>
    </row>
    <row r="103" s="25" customFormat="true" ht="20.65" hidden="false" customHeight="false" outlineLevel="0" collapsed="false">
      <c r="A103" s="18" t="s">
        <v>14</v>
      </c>
      <c r="B103" s="19" t="s">
        <v>44</v>
      </c>
      <c r="C103" s="20" t="s">
        <v>51</v>
      </c>
      <c r="D103" s="20" t="s">
        <v>46</v>
      </c>
      <c r="E103" s="20"/>
      <c r="F103" s="21" t="s">
        <v>33</v>
      </c>
      <c r="G103" s="22" t="n">
        <v>98841.6</v>
      </c>
      <c r="H103" s="22" t="n">
        <v>98841.6</v>
      </c>
      <c r="I103" s="26" t="n">
        <v>45142</v>
      </c>
      <c r="J103" s="26" t="n">
        <v>46387</v>
      </c>
      <c r="K103" s="24" t="n">
        <f aca="false">G103*0.849999999165</f>
        <v>84015.3599174673</v>
      </c>
    </row>
    <row r="104" s="25" customFormat="true" ht="20.65" hidden="false" customHeight="false" outlineLevel="0" collapsed="false">
      <c r="A104" s="18" t="s">
        <v>14</v>
      </c>
      <c r="B104" s="19" t="s">
        <v>44</v>
      </c>
      <c r="C104" s="20" t="s">
        <v>48</v>
      </c>
      <c r="D104" s="20" t="s">
        <v>46</v>
      </c>
      <c r="E104" s="20"/>
      <c r="F104" s="21" t="s">
        <v>33</v>
      </c>
      <c r="G104" s="22" t="n">
        <v>97954.56</v>
      </c>
      <c r="H104" s="22" t="n">
        <v>97954.56</v>
      </c>
      <c r="I104" s="26" t="n">
        <v>45142</v>
      </c>
      <c r="J104" s="26" t="n">
        <v>46387</v>
      </c>
      <c r="K104" s="24" t="n">
        <f aca="false">G104*0.849999999165</f>
        <v>83261.3759182079</v>
      </c>
    </row>
    <row r="105" s="25" customFormat="true" ht="20.65" hidden="false" customHeight="false" outlineLevel="0" collapsed="false">
      <c r="A105" s="18" t="s">
        <v>14</v>
      </c>
      <c r="B105" s="19" t="s">
        <v>44</v>
      </c>
      <c r="C105" s="20" t="s">
        <v>51</v>
      </c>
      <c r="D105" s="20" t="s">
        <v>46</v>
      </c>
      <c r="E105" s="20"/>
      <c r="F105" s="21" t="s">
        <v>33</v>
      </c>
      <c r="G105" s="22" t="n">
        <v>98841.6</v>
      </c>
      <c r="H105" s="22" t="n">
        <v>98841.6</v>
      </c>
      <c r="I105" s="26" t="n">
        <v>45142</v>
      </c>
      <c r="J105" s="26" t="n">
        <v>46387</v>
      </c>
      <c r="K105" s="24" t="n">
        <f aca="false">G105*0.849999999165</f>
        <v>84015.3599174673</v>
      </c>
    </row>
    <row r="106" s="25" customFormat="true" ht="20.65" hidden="false" customHeight="false" outlineLevel="0" collapsed="false">
      <c r="A106" s="18" t="s">
        <v>14</v>
      </c>
      <c r="B106" s="19" t="s">
        <v>44</v>
      </c>
      <c r="C106" s="20" t="s">
        <v>58</v>
      </c>
      <c r="D106" s="20" t="s">
        <v>46</v>
      </c>
      <c r="E106" s="20"/>
      <c r="F106" s="21" t="s">
        <v>33</v>
      </c>
      <c r="G106" s="22" t="n">
        <v>97954.56</v>
      </c>
      <c r="H106" s="22" t="n">
        <v>97954.56</v>
      </c>
      <c r="I106" s="26" t="n">
        <v>45142</v>
      </c>
      <c r="J106" s="26" t="n">
        <v>46387</v>
      </c>
      <c r="K106" s="24" t="n">
        <f aca="false">G106*0.849999999165</f>
        <v>83261.3759182079</v>
      </c>
    </row>
    <row r="107" s="25" customFormat="true" ht="20.65" hidden="false" customHeight="false" outlineLevel="0" collapsed="false">
      <c r="A107" s="18" t="s">
        <v>14</v>
      </c>
      <c r="B107" s="19" t="s">
        <v>44</v>
      </c>
      <c r="C107" s="20" t="s">
        <v>48</v>
      </c>
      <c r="D107" s="20" t="s">
        <v>46</v>
      </c>
      <c r="E107" s="20"/>
      <c r="F107" s="21" t="s">
        <v>33</v>
      </c>
      <c r="G107" s="22" t="n">
        <v>97954.56</v>
      </c>
      <c r="H107" s="22" t="n">
        <v>97954.56</v>
      </c>
      <c r="I107" s="26" t="n">
        <v>45142</v>
      </c>
      <c r="J107" s="26" t="n">
        <v>46387</v>
      </c>
      <c r="K107" s="24" t="n">
        <f aca="false">G107*0.849999999165</f>
        <v>83261.3759182079</v>
      </c>
    </row>
    <row r="108" s="25" customFormat="true" ht="20.65" hidden="false" customHeight="false" outlineLevel="0" collapsed="false">
      <c r="A108" s="18" t="s">
        <v>14</v>
      </c>
      <c r="B108" s="19" t="s">
        <v>44</v>
      </c>
      <c r="C108" s="20" t="s">
        <v>48</v>
      </c>
      <c r="D108" s="20" t="s">
        <v>46</v>
      </c>
      <c r="E108" s="20"/>
      <c r="F108" s="21" t="s">
        <v>33</v>
      </c>
      <c r="G108" s="22" t="n">
        <v>97954.56</v>
      </c>
      <c r="H108" s="22" t="n">
        <v>97954.56</v>
      </c>
      <c r="I108" s="26" t="n">
        <v>45142</v>
      </c>
      <c r="J108" s="26" t="n">
        <v>46387</v>
      </c>
      <c r="K108" s="24" t="n">
        <f aca="false">G108*0.849999999165</f>
        <v>83261.3759182079</v>
      </c>
    </row>
    <row r="109" s="25" customFormat="true" ht="20.65" hidden="false" customHeight="false" outlineLevel="0" collapsed="false">
      <c r="A109" s="18" t="s">
        <v>14</v>
      </c>
      <c r="B109" s="19" t="s">
        <v>44</v>
      </c>
      <c r="C109" s="20" t="s">
        <v>49</v>
      </c>
      <c r="D109" s="20" t="s">
        <v>46</v>
      </c>
      <c r="E109" s="20"/>
      <c r="F109" s="21" t="s">
        <v>33</v>
      </c>
      <c r="G109" s="22" t="n">
        <v>97954.56</v>
      </c>
      <c r="H109" s="22" t="n">
        <v>97954.56</v>
      </c>
      <c r="I109" s="26" t="n">
        <v>45142</v>
      </c>
      <c r="J109" s="26" t="n">
        <v>46387</v>
      </c>
      <c r="K109" s="24" t="n">
        <f aca="false">G109*0.849999999165</f>
        <v>83261.3759182079</v>
      </c>
    </row>
    <row r="110" s="25" customFormat="true" ht="20.65" hidden="false" customHeight="false" outlineLevel="0" collapsed="false">
      <c r="A110" s="18" t="s">
        <v>14</v>
      </c>
      <c r="B110" s="19" t="s">
        <v>44</v>
      </c>
      <c r="C110" s="20" t="s">
        <v>55</v>
      </c>
      <c r="D110" s="20" t="s">
        <v>46</v>
      </c>
      <c r="E110" s="20"/>
      <c r="F110" s="21" t="s">
        <v>33</v>
      </c>
      <c r="G110" s="22" t="n">
        <v>98841.6</v>
      </c>
      <c r="H110" s="22" t="n">
        <v>98841.6</v>
      </c>
      <c r="I110" s="26" t="n">
        <v>45142</v>
      </c>
      <c r="J110" s="26" t="n">
        <v>46387</v>
      </c>
      <c r="K110" s="24" t="n">
        <f aca="false">G110*0.849999999165</f>
        <v>84015.3599174673</v>
      </c>
    </row>
    <row r="111" s="25" customFormat="true" ht="20.65" hidden="false" customHeight="false" outlineLevel="0" collapsed="false">
      <c r="A111" s="18" t="s">
        <v>14</v>
      </c>
      <c r="B111" s="19" t="s">
        <v>44</v>
      </c>
      <c r="C111" s="20" t="s">
        <v>55</v>
      </c>
      <c r="D111" s="20" t="s">
        <v>46</v>
      </c>
      <c r="E111" s="20"/>
      <c r="F111" s="21" t="s">
        <v>33</v>
      </c>
      <c r="G111" s="22" t="n">
        <v>98841.6</v>
      </c>
      <c r="H111" s="22" t="n">
        <v>98841.6</v>
      </c>
      <c r="I111" s="26" t="n">
        <v>45142</v>
      </c>
      <c r="J111" s="26" t="n">
        <v>46387</v>
      </c>
      <c r="K111" s="24" t="n">
        <f aca="false">G111*0.849999999165</f>
        <v>84015.3599174673</v>
      </c>
    </row>
    <row r="112" s="25" customFormat="true" ht="20.65" hidden="false" customHeight="false" outlineLevel="0" collapsed="false">
      <c r="A112" s="18" t="s">
        <v>14</v>
      </c>
      <c r="B112" s="19" t="s">
        <v>44</v>
      </c>
      <c r="C112" s="20" t="s">
        <v>51</v>
      </c>
      <c r="D112" s="20" t="s">
        <v>46</v>
      </c>
      <c r="E112" s="20"/>
      <c r="F112" s="21" t="s">
        <v>33</v>
      </c>
      <c r="G112" s="22" t="n">
        <v>98841.6</v>
      </c>
      <c r="H112" s="22" t="n">
        <v>98841.6</v>
      </c>
      <c r="I112" s="26" t="n">
        <v>45142</v>
      </c>
      <c r="J112" s="26" t="n">
        <v>46387</v>
      </c>
      <c r="K112" s="24" t="n">
        <f aca="false">G112*0.849999999165</f>
        <v>84015.3599174673</v>
      </c>
    </row>
    <row r="113" s="25" customFormat="true" ht="20.65" hidden="false" customHeight="false" outlineLevel="0" collapsed="false">
      <c r="A113" s="18" t="s">
        <v>14</v>
      </c>
      <c r="B113" s="19" t="s">
        <v>44</v>
      </c>
      <c r="C113" s="20" t="s">
        <v>59</v>
      </c>
      <c r="D113" s="20" t="s">
        <v>46</v>
      </c>
      <c r="E113" s="20"/>
      <c r="F113" s="21" t="s">
        <v>33</v>
      </c>
      <c r="G113" s="22" t="n">
        <v>98841.6</v>
      </c>
      <c r="H113" s="22" t="n">
        <v>98841.6</v>
      </c>
      <c r="I113" s="26" t="n">
        <v>45142</v>
      </c>
      <c r="J113" s="26" t="n">
        <v>46387</v>
      </c>
      <c r="K113" s="24" t="n">
        <f aca="false">G113*0.849999999165</f>
        <v>84015.3599174673</v>
      </c>
    </row>
    <row r="114" s="25" customFormat="true" ht="20.65" hidden="false" customHeight="false" outlineLevel="0" collapsed="false">
      <c r="A114" s="18" t="s">
        <v>14</v>
      </c>
      <c r="B114" s="19" t="s">
        <v>44</v>
      </c>
      <c r="C114" s="20" t="s">
        <v>51</v>
      </c>
      <c r="D114" s="20" t="s">
        <v>46</v>
      </c>
      <c r="E114" s="20"/>
      <c r="F114" s="21" t="s">
        <v>33</v>
      </c>
      <c r="G114" s="22" t="n">
        <v>98841.6</v>
      </c>
      <c r="H114" s="22" t="n">
        <v>98841.6</v>
      </c>
      <c r="I114" s="26" t="n">
        <v>45142</v>
      </c>
      <c r="J114" s="26" t="n">
        <v>46387</v>
      </c>
      <c r="K114" s="24" t="n">
        <f aca="false">G114*0.849999999165</f>
        <v>84015.3599174673</v>
      </c>
    </row>
    <row r="115" s="25" customFormat="true" ht="20.65" hidden="false" customHeight="false" outlineLevel="0" collapsed="false">
      <c r="A115" s="18" t="s">
        <v>14</v>
      </c>
      <c r="B115" s="19" t="s">
        <v>44</v>
      </c>
      <c r="C115" s="20" t="s">
        <v>57</v>
      </c>
      <c r="D115" s="20" t="s">
        <v>46</v>
      </c>
      <c r="E115" s="20"/>
      <c r="F115" s="21" t="s">
        <v>33</v>
      </c>
      <c r="G115" s="22" t="n">
        <v>98841.6</v>
      </c>
      <c r="H115" s="22" t="n">
        <v>98841.6</v>
      </c>
      <c r="I115" s="26" t="n">
        <v>45142</v>
      </c>
      <c r="J115" s="26" t="n">
        <v>46387</v>
      </c>
      <c r="K115" s="24" t="n">
        <f aca="false">G115*0.849999999165</f>
        <v>84015.3599174673</v>
      </c>
    </row>
    <row r="116" s="25" customFormat="true" ht="30.4" hidden="false" customHeight="false" outlineLevel="0" collapsed="false">
      <c r="A116" s="18" t="s">
        <v>14</v>
      </c>
      <c r="B116" s="19" t="s">
        <v>44</v>
      </c>
      <c r="C116" s="20" t="s">
        <v>50</v>
      </c>
      <c r="D116" s="20" t="s">
        <v>46</v>
      </c>
      <c r="E116" s="20"/>
      <c r="F116" s="21" t="s">
        <v>33</v>
      </c>
      <c r="G116" s="22" t="n">
        <v>98841.6</v>
      </c>
      <c r="H116" s="22" t="n">
        <v>98841.6</v>
      </c>
      <c r="I116" s="26" t="n">
        <v>45142</v>
      </c>
      <c r="J116" s="26" t="n">
        <v>46387</v>
      </c>
      <c r="K116" s="24" t="n">
        <f aca="false">G116*0.849999999165</f>
        <v>84015.3599174673</v>
      </c>
    </row>
    <row r="117" s="25" customFormat="true" ht="20.95" hidden="false" customHeight="false" outlineLevel="0" collapsed="false">
      <c r="A117" s="18" t="s">
        <v>14</v>
      </c>
      <c r="B117" s="19" t="s">
        <v>44</v>
      </c>
      <c r="C117" s="20" t="s">
        <v>48</v>
      </c>
      <c r="D117" s="20" t="s">
        <v>46</v>
      </c>
      <c r="E117" s="20"/>
      <c r="F117" s="21" t="s">
        <v>33</v>
      </c>
      <c r="G117" s="22" t="n">
        <v>97954.56</v>
      </c>
      <c r="H117" s="22" t="n">
        <v>97954.56</v>
      </c>
      <c r="I117" s="26" t="n">
        <v>45142</v>
      </c>
      <c r="J117" s="26" t="n">
        <v>46387</v>
      </c>
      <c r="K117" s="24" t="n">
        <f aca="false">G117*0.849999999165</f>
        <v>83261.3759182079</v>
      </c>
    </row>
    <row r="118" s="25" customFormat="true" ht="30.4" hidden="false" customHeight="false" outlineLevel="0" collapsed="false">
      <c r="A118" s="18" t="s">
        <v>14</v>
      </c>
      <c r="B118" s="19" t="s">
        <v>44</v>
      </c>
      <c r="C118" s="20" t="s">
        <v>50</v>
      </c>
      <c r="D118" s="20" t="s">
        <v>46</v>
      </c>
      <c r="E118" s="20"/>
      <c r="F118" s="21" t="s">
        <v>33</v>
      </c>
      <c r="G118" s="22" t="n">
        <v>98841.6</v>
      </c>
      <c r="H118" s="22" t="n">
        <v>98841.6</v>
      </c>
      <c r="I118" s="26" t="n">
        <v>45142</v>
      </c>
      <c r="J118" s="26" t="n">
        <v>46387</v>
      </c>
      <c r="K118" s="24" t="n">
        <f aca="false">G118*0.849999999165</f>
        <v>84015.3599174673</v>
      </c>
    </row>
    <row r="119" s="25" customFormat="true" ht="20.65" hidden="false" customHeight="false" outlineLevel="0" collapsed="false">
      <c r="A119" s="18" t="s">
        <v>14</v>
      </c>
      <c r="B119" s="19" t="s">
        <v>44</v>
      </c>
      <c r="C119" s="20" t="s">
        <v>51</v>
      </c>
      <c r="D119" s="20" t="s">
        <v>46</v>
      </c>
      <c r="E119" s="20"/>
      <c r="F119" s="21" t="s">
        <v>33</v>
      </c>
      <c r="G119" s="22" t="n">
        <v>98841.6</v>
      </c>
      <c r="H119" s="22" t="n">
        <v>98841.6</v>
      </c>
      <c r="I119" s="26" t="n">
        <v>45142</v>
      </c>
      <c r="J119" s="26" t="n">
        <v>46387</v>
      </c>
      <c r="K119" s="24" t="n">
        <f aca="false">G119*0.849999999165</f>
        <v>84015.3599174673</v>
      </c>
    </row>
    <row r="120" s="25" customFormat="true" ht="20.65" hidden="false" customHeight="false" outlineLevel="0" collapsed="false">
      <c r="A120" s="18" t="s">
        <v>14</v>
      </c>
      <c r="B120" s="19" t="s">
        <v>44</v>
      </c>
      <c r="C120" s="20" t="s">
        <v>51</v>
      </c>
      <c r="D120" s="20" t="s">
        <v>46</v>
      </c>
      <c r="E120" s="20"/>
      <c r="F120" s="21" t="s">
        <v>33</v>
      </c>
      <c r="G120" s="22" t="n">
        <v>98841.6</v>
      </c>
      <c r="H120" s="22" t="n">
        <v>98841.6</v>
      </c>
      <c r="I120" s="26" t="n">
        <v>45142</v>
      </c>
      <c r="J120" s="26" t="n">
        <v>46387</v>
      </c>
      <c r="K120" s="24" t="n">
        <f aca="false">G120*0.849999999165</f>
        <v>84015.3599174673</v>
      </c>
    </row>
    <row r="121" s="25" customFormat="true" ht="20.65" hidden="false" customHeight="false" outlineLevel="0" collapsed="false">
      <c r="A121" s="18" t="s">
        <v>14</v>
      </c>
      <c r="B121" s="19" t="s">
        <v>44</v>
      </c>
      <c r="C121" s="20" t="s">
        <v>60</v>
      </c>
      <c r="D121" s="20" t="s">
        <v>46</v>
      </c>
      <c r="E121" s="20"/>
      <c r="F121" s="21" t="s">
        <v>33</v>
      </c>
      <c r="G121" s="22" t="n">
        <v>98841.6</v>
      </c>
      <c r="H121" s="22" t="n">
        <v>98841.6</v>
      </c>
      <c r="I121" s="26" t="n">
        <v>45142</v>
      </c>
      <c r="J121" s="26" t="n">
        <v>46387</v>
      </c>
      <c r="K121" s="24" t="n">
        <f aca="false">G121*0.849999999165</f>
        <v>84015.3599174673</v>
      </c>
    </row>
    <row r="122" s="25" customFormat="true" ht="20.65" hidden="false" customHeight="false" outlineLevel="0" collapsed="false">
      <c r="A122" s="18" t="s">
        <v>14</v>
      </c>
      <c r="B122" s="19" t="s">
        <v>44</v>
      </c>
      <c r="C122" s="20" t="s">
        <v>51</v>
      </c>
      <c r="D122" s="20" t="s">
        <v>46</v>
      </c>
      <c r="E122" s="20"/>
      <c r="F122" s="21" t="s">
        <v>33</v>
      </c>
      <c r="G122" s="22" t="n">
        <v>98841.6</v>
      </c>
      <c r="H122" s="22" t="n">
        <v>98841.6</v>
      </c>
      <c r="I122" s="26" t="n">
        <v>45142</v>
      </c>
      <c r="J122" s="26" t="n">
        <v>46387</v>
      </c>
      <c r="K122" s="24" t="n">
        <f aca="false">G122*0.849999999165</f>
        <v>84015.3599174673</v>
      </c>
    </row>
    <row r="123" s="25" customFormat="true" ht="20.65" hidden="false" customHeight="false" outlineLevel="0" collapsed="false">
      <c r="A123" s="18" t="s">
        <v>14</v>
      </c>
      <c r="B123" s="19" t="s">
        <v>44</v>
      </c>
      <c r="C123" s="20" t="s">
        <v>59</v>
      </c>
      <c r="D123" s="20" t="s">
        <v>46</v>
      </c>
      <c r="E123" s="20"/>
      <c r="F123" s="21" t="s">
        <v>33</v>
      </c>
      <c r="G123" s="22" t="n">
        <v>98841.6</v>
      </c>
      <c r="H123" s="22" t="n">
        <v>98841.6</v>
      </c>
      <c r="I123" s="26" t="n">
        <v>45142</v>
      </c>
      <c r="J123" s="26" t="n">
        <v>46387</v>
      </c>
      <c r="K123" s="24" t="n">
        <f aca="false">G123*0.849999999165</f>
        <v>84015.3599174673</v>
      </c>
    </row>
    <row r="124" s="25" customFormat="true" ht="20.65" hidden="false" customHeight="false" outlineLevel="0" collapsed="false">
      <c r="A124" s="18" t="s">
        <v>14</v>
      </c>
      <c r="B124" s="19" t="s">
        <v>44</v>
      </c>
      <c r="C124" s="20" t="s">
        <v>59</v>
      </c>
      <c r="D124" s="20" t="s">
        <v>46</v>
      </c>
      <c r="E124" s="20"/>
      <c r="F124" s="21" t="s">
        <v>33</v>
      </c>
      <c r="G124" s="22" t="n">
        <v>98841.6</v>
      </c>
      <c r="H124" s="22" t="n">
        <v>98841.6</v>
      </c>
      <c r="I124" s="26" t="n">
        <v>45142</v>
      </c>
      <c r="J124" s="26" t="n">
        <v>46387</v>
      </c>
      <c r="K124" s="24" t="n">
        <f aca="false">G124*0.849999999165</f>
        <v>84015.3599174673</v>
      </c>
    </row>
    <row r="125" s="25" customFormat="true" ht="20.65" hidden="false" customHeight="false" outlineLevel="0" collapsed="false">
      <c r="A125" s="18" t="s">
        <v>14</v>
      </c>
      <c r="B125" s="19" t="s">
        <v>44</v>
      </c>
      <c r="C125" s="20" t="s">
        <v>61</v>
      </c>
      <c r="D125" s="20" t="s">
        <v>46</v>
      </c>
      <c r="E125" s="20"/>
      <c r="F125" s="21" t="s">
        <v>33</v>
      </c>
      <c r="G125" s="22" t="n">
        <v>98841.6</v>
      </c>
      <c r="H125" s="22" t="n">
        <v>98841.6</v>
      </c>
      <c r="I125" s="26" t="n">
        <v>45142</v>
      </c>
      <c r="J125" s="26" t="n">
        <v>46387</v>
      </c>
      <c r="K125" s="24" t="n">
        <f aca="false">G125*0.849999999165</f>
        <v>84015.3599174673</v>
      </c>
    </row>
    <row r="126" s="25" customFormat="true" ht="20.65" hidden="false" customHeight="false" outlineLevel="0" collapsed="false">
      <c r="A126" s="18" t="s">
        <v>14</v>
      </c>
      <c r="B126" s="19" t="s">
        <v>44</v>
      </c>
      <c r="C126" s="20" t="s">
        <v>62</v>
      </c>
      <c r="D126" s="20" t="s">
        <v>46</v>
      </c>
      <c r="E126" s="20"/>
      <c r="F126" s="21" t="s">
        <v>33</v>
      </c>
      <c r="G126" s="22" t="n">
        <v>97954.56</v>
      </c>
      <c r="H126" s="22" t="n">
        <v>97954.56</v>
      </c>
      <c r="I126" s="26" t="n">
        <v>45142</v>
      </c>
      <c r="J126" s="26" t="n">
        <v>46387</v>
      </c>
      <c r="K126" s="24" t="n">
        <f aca="false">G126*0.849999999165</f>
        <v>83261.3759182079</v>
      </c>
    </row>
    <row r="127" s="25" customFormat="true" ht="20.65" hidden="false" customHeight="false" outlineLevel="0" collapsed="false">
      <c r="A127" s="18" t="s">
        <v>14</v>
      </c>
      <c r="B127" s="19" t="s">
        <v>44</v>
      </c>
      <c r="C127" s="20" t="s">
        <v>51</v>
      </c>
      <c r="D127" s="20" t="s">
        <v>46</v>
      </c>
      <c r="E127" s="20"/>
      <c r="F127" s="21" t="s">
        <v>33</v>
      </c>
      <c r="G127" s="22" t="n">
        <v>98841.6</v>
      </c>
      <c r="H127" s="22" t="n">
        <v>98841.6</v>
      </c>
      <c r="I127" s="26" t="n">
        <v>45142</v>
      </c>
      <c r="J127" s="26" t="n">
        <v>46387</v>
      </c>
      <c r="K127" s="24" t="n">
        <f aca="false">G127*0.849999999165</f>
        <v>84015.3599174673</v>
      </c>
    </row>
    <row r="128" s="25" customFormat="true" ht="20.65" hidden="false" customHeight="false" outlineLevel="0" collapsed="false">
      <c r="A128" s="18" t="s">
        <v>14</v>
      </c>
      <c r="B128" s="19" t="s">
        <v>44</v>
      </c>
      <c r="C128" s="20" t="s">
        <v>53</v>
      </c>
      <c r="D128" s="20" t="s">
        <v>46</v>
      </c>
      <c r="E128" s="20"/>
      <c r="F128" s="21" t="s">
        <v>33</v>
      </c>
      <c r="G128" s="22" t="n">
        <v>98841.6</v>
      </c>
      <c r="H128" s="22" t="n">
        <v>98841.6</v>
      </c>
      <c r="I128" s="26" t="n">
        <v>45142</v>
      </c>
      <c r="J128" s="26" t="n">
        <v>46387</v>
      </c>
      <c r="K128" s="24" t="n">
        <f aca="false">G128*0.849999999165</f>
        <v>84015.3599174673</v>
      </c>
    </row>
    <row r="129" s="25" customFormat="true" ht="20.65" hidden="false" customHeight="false" outlineLevel="0" collapsed="false">
      <c r="A129" s="18" t="s">
        <v>14</v>
      </c>
      <c r="B129" s="19" t="s">
        <v>44</v>
      </c>
      <c r="C129" s="20" t="s">
        <v>53</v>
      </c>
      <c r="D129" s="20" t="s">
        <v>46</v>
      </c>
      <c r="E129" s="20"/>
      <c r="F129" s="21" t="s">
        <v>33</v>
      </c>
      <c r="G129" s="22" t="n">
        <v>98841.6</v>
      </c>
      <c r="H129" s="22" t="n">
        <v>98841.6</v>
      </c>
      <c r="I129" s="26" t="n">
        <v>45142</v>
      </c>
      <c r="J129" s="26" t="n">
        <v>46387</v>
      </c>
      <c r="K129" s="24" t="n">
        <f aca="false">G129*0.849999999165</f>
        <v>84015.3599174673</v>
      </c>
    </row>
    <row r="130" s="25" customFormat="true" ht="20.65" hidden="false" customHeight="false" outlineLevel="0" collapsed="false">
      <c r="A130" s="18" t="s">
        <v>14</v>
      </c>
      <c r="B130" s="19" t="s">
        <v>44</v>
      </c>
      <c r="C130" s="20" t="s">
        <v>53</v>
      </c>
      <c r="D130" s="20" t="s">
        <v>46</v>
      </c>
      <c r="E130" s="20"/>
      <c r="F130" s="21" t="s">
        <v>33</v>
      </c>
      <c r="G130" s="22" t="n">
        <v>98841.6</v>
      </c>
      <c r="H130" s="22" t="n">
        <v>98841.6</v>
      </c>
      <c r="I130" s="26" t="n">
        <v>45142</v>
      </c>
      <c r="J130" s="26" t="n">
        <v>46387</v>
      </c>
      <c r="K130" s="24" t="n">
        <f aca="false">G130*0.849999999165</f>
        <v>84015.3599174673</v>
      </c>
    </row>
    <row r="131" s="25" customFormat="true" ht="20.65" hidden="false" customHeight="false" outlineLevel="0" collapsed="false">
      <c r="A131" s="18" t="s">
        <v>14</v>
      </c>
      <c r="B131" s="19" t="s">
        <v>44</v>
      </c>
      <c r="C131" s="20" t="s">
        <v>53</v>
      </c>
      <c r="D131" s="20" t="s">
        <v>46</v>
      </c>
      <c r="E131" s="20"/>
      <c r="F131" s="21" t="s">
        <v>33</v>
      </c>
      <c r="G131" s="22" t="n">
        <v>98841.6</v>
      </c>
      <c r="H131" s="22" t="n">
        <v>98841.6</v>
      </c>
      <c r="I131" s="26" t="n">
        <v>45142</v>
      </c>
      <c r="J131" s="26" t="n">
        <v>46387</v>
      </c>
      <c r="K131" s="24" t="n">
        <f aca="false">G131*0.849999999165</f>
        <v>84015.3599174673</v>
      </c>
    </row>
    <row r="132" s="25" customFormat="true" ht="20.65" hidden="false" customHeight="false" outlineLevel="0" collapsed="false">
      <c r="A132" s="18" t="s">
        <v>14</v>
      </c>
      <c r="B132" s="19" t="s">
        <v>44</v>
      </c>
      <c r="C132" s="20" t="s">
        <v>53</v>
      </c>
      <c r="D132" s="20" t="s">
        <v>46</v>
      </c>
      <c r="E132" s="20"/>
      <c r="F132" s="21" t="s">
        <v>33</v>
      </c>
      <c r="G132" s="22" t="n">
        <v>98841.6</v>
      </c>
      <c r="H132" s="22" t="n">
        <v>98841.6</v>
      </c>
      <c r="I132" s="26" t="n">
        <v>45142</v>
      </c>
      <c r="J132" s="26" t="n">
        <v>46387</v>
      </c>
      <c r="K132" s="24" t="n">
        <f aca="false">G132*0.849999999165</f>
        <v>84015.3599174673</v>
      </c>
    </row>
    <row r="133" s="25" customFormat="true" ht="20.65" hidden="false" customHeight="false" outlineLevel="0" collapsed="false">
      <c r="A133" s="18" t="s">
        <v>14</v>
      </c>
      <c r="B133" s="19" t="s">
        <v>44</v>
      </c>
      <c r="C133" s="20" t="s">
        <v>62</v>
      </c>
      <c r="D133" s="20" t="s">
        <v>46</v>
      </c>
      <c r="E133" s="20"/>
      <c r="F133" s="21" t="s">
        <v>33</v>
      </c>
      <c r="G133" s="22" t="n">
        <v>97954.56</v>
      </c>
      <c r="H133" s="22" t="n">
        <v>97954.56</v>
      </c>
      <c r="I133" s="26" t="n">
        <v>45142</v>
      </c>
      <c r="J133" s="26" t="n">
        <v>46387</v>
      </c>
      <c r="K133" s="24" t="n">
        <f aca="false">G133*0.849999999165</f>
        <v>83261.3759182079</v>
      </c>
    </row>
    <row r="134" s="25" customFormat="true" ht="20.65" hidden="false" customHeight="false" outlineLevel="0" collapsed="false">
      <c r="A134" s="18" t="s">
        <v>14</v>
      </c>
      <c r="B134" s="19" t="s">
        <v>44</v>
      </c>
      <c r="C134" s="20" t="s">
        <v>54</v>
      </c>
      <c r="D134" s="20" t="s">
        <v>46</v>
      </c>
      <c r="E134" s="20"/>
      <c r="F134" s="21" t="s">
        <v>33</v>
      </c>
      <c r="G134" s="22" t="n">
        <v>98841.6</v>
      </c>
      <c r="H134" s="22" t="n">
        <v>98841.6</v>
      </c>
      <c r="I134" s="26" t="n">
        <v>45142</v>
      </c>
      <c r="J134" s="26" t="n">
        <v>46387</v>
      </c>
      <c r="K134" s="24" t="n">
        <f aca="false">G134*0.849999999165</f>
        <v>84015.3599174673</v>
      </c>
    </row>
    <row r="135" s="25" customFormat="true" ht="20.65" hidden="false" customHeight="false" outlineLevel="0" collapsed="false">
      <c r="A135" s="18" t="s">
        <v>14</v>
      </c>
      <c r="B135" s="19" t="s">
        <v>44</v>
      </c>
      <c r="C135" s="20" t="s">
        <v>47</v>
      </c>
      <c r="D135" s="20" t="s">
        <v>46</v>
      </c>
      <c r="E135" s="20"/>
      <c r="F135" s="21" t="s">
        <v>33</v>
      </c>
      <c r="G135" s="22" t="n">
        <v>97067.52</v>
      </c>
      <c r="H135" s="22" t="n">
        <v>97067.52</v>
      </c>
      <c r="I135" s="26" t="n">
        <v>45142</v>
      </c>
      <c r="J135" s="26" t="n">
        <v>46387</v>
      </c>
      <c r="K135" s="24" t="n">
        <f aca="false">G135*0.849999999165</f>
        <v>82507.3919189486</v>
      </c>
    </row>
    <row r="136" s="25" customFormat="true" ht="20.65" hidden="false" customHeight="false" outlineLevel="0" collapsed="false">
      <c r="A136" s="18" t="s">
        <v>14</v>
      </c>
      <c r="B136" s="19" t="s">
        <v>44</v>
      </c>
      <c r="C136" s="20" t="s">
        <v>47</v>
      </c>
      <c r="D136" s="20" t="s">
        <v>46</v>
      </c>
      <c r="E136" s="20"/>
      <c r="F136" s="21" t="s">
        <v>33</v>
      </c>
      <c r="G136" s="22" t="n">
        <v>97067.52</v>
      </c>
      <c r="H136" s="22" t="n">
        <v>97067.52</v>
      </c>
      <c r="I136" s="26" t="n">
        <v>45142</v>
      </c>
      <c r="J136" s="26" t="n">
        <v>46387</v>
      </c>
      <c r="K136" s="24" t="n">
        <f aca="false">G136*0.849999999165</f>
        <v>82507.3919189486</v>
      </c>
    </row>
    <row r="137" s="25" customFormat="true" ht="20.65" hidden="false" customHeight="false" outlineLevel="0" collapsed="false">
      <c r="A137" s="18" t="s">
        <v>14</v>
      </c>
      <c r="B137" s="19" t="s">
        <v>44</v>
      </c>
      <c r="C137" s="20" t="s">
        <v>47</v>
      </c>
      <c r="D137" s="20" t="s">
        <v>46</v>
      </c>
      <c r="E137" s="20"/>
      <c r="F137" s="21" t="s">
        <v>33</v>
      </c>
      <c r="G137" s="22" t="n">
        <v>97067.52</v>
      </c>
      <c r="H137" s="22" t="n">
        <v>97067.52</v>
      </c>
      <c r="I137" s="26" t="n">
        <v>45142</v>
      </c>
      <c r="J137" s="26" t="n">
        <v>46387</v>
      </c>
      <c r="K137" s="24" t="n">
        <f aca="false">G137*0.849999999165</f>
        <v>82507.3919189486</v>
      </c>
    </row>
    <row r="138" s="25" customFormat="true" ht="20.65" hidden="false" customHeight="false" outlineLevel="0" collapsed="false">
      <c r="A138" s="18" t="s">
        <v>14</v>
      </c>
      <c r="B138" s="19" t="s">
        <v>44</v>
      </c>
      <c r="C138" s="20" t="s">
        <v>47</v>
      </c>
      <c r="D138" s="20" t="s">
        <v>46</v>
      </c>
      <c r="E138" s="20"/>
      <c r="F138" s="21" t="s">
        <v>33</v>
      </c>
      <c r="G138" s="22" t="n">
        <v>97067.52</v>
      </c>
      <c r="H138" s="22" t="n">
        <v>97067.52</v>
      </c>
      <c r="I138" s="26" t="n">
        <v>45142</v>
      </c>
      <c r="J138" s="26" t="n">
        <v>46387</v>
      </c>
      <c r="K138" s="24" t="n">
        <f aca="false">G138*0.849999999165</f>
        <v>82507.3919189486</v>
      </c>
    </row>
    <row r="139" s="25" customFormat="true" ht="30.4" hidden="false" customHeight="false" outlineLevel="0" collapsed="false">
      <c r="A139" s="18" t="s">
        <v>14</v>
      </c>
      <c r="B139" s="19" t="s">
        <v>44</v>
      </c>
      <c r="C139" s="20" t="s">
        <v>50</v>
      </c>
      <c r="D139" s="20" t="s">
        <v>46</v>
      </c>
      <c r="E139" s="20"/>
      <c r="F139" s="21" t="s">
        <v>33</v>
      </c>
      <c r="G139" s="22" t="n">
        <v>97954.56</v>
      </c>
      <c r="H139" s="22" t="n">
        <v>97954.56</v>
      </c>
      <c r="I139" s="26" t="n">
        <v>45142</v>
      </c>
      <c r="J139" s="26" t="n">
        <v>46387</v>
      </c>
      <c r="K139" s="24" t="n">
        <f aca="false">G139*0.849999999165</f>
        <v>83261.3759182079</v>
      </c>
    </row>
    <row r="140" s="25" customFormat="true" ht="20.95" hidden="false" customHeight="false" outlineLevel="0" collapsed="false">
      <c r="A140" s="18" t="s">
        <v>14</v>
      </c>
      <c r="B140" s="19" t="s">
        <v>44</v>
      </c>
      <c r="C140" s="20" t="s">
        <v>48</v>
      </c>
      <c r="D140" s="20" t="s">
        <v>46</v>
      </c>
      <c r="E140" s="20"/>
      <c r="F140" s="21" t="s">
        <v>33</v>
      </c>
      <c r="G140" s="22" t="n">
        <v>97067.52</v>
      </c>
      <c r="H140" s="22" t="n">
        <v>97067.52</v>
      </c>
      <c r="I140" s="26" t="n">
        <v>45142</v>
      </c>
      <c r="J140" s="26" t="n">
        <v>46387</v>
      </c>
      <c r="K140" s="24" t="n">
        <f aca="false">G140*0.849999999165</f>
        <v>82507.3919189486</v>
      </c>
    </row>
    <row r="141" s="25" customFormat="true" ht="30.4" hidden="false" customHeight="false" outlineLevel="0" collapsed="false">
      <c r="A141" s="18" t="s">
        <v>14</v>
      </c>
      <c r="B141" s="19" t="s">
        <v>44</v>
      </c>
      <c r="C141" s="20" t="s">
        <v>50</v>
      </c>
      <c r="D141" s="20" t="s">
        <v>46</v>
      </c>
      <c r="E141" s="20"/>
      <c r="F141" s="21" t="s">
        <v>33</v>
      </c>
      <c r="G141" s="22" t="n">
        <v>97954.56</v>
      </c>
      <c r="H141" s="22" t="n">
        <v>97954.56</v>
      </c>
      <c r="I141" s="26" t="n">
        <v>45142</v>
      </c>
      <c r="J141" s="26" t="n">
        <v>46387</v>
      </c>
      <c r="K141" s="24" t="n">
        <f aca="false">G141*0.849999999165</f>
        <v>83261.3759182079</v>
      </c>
    </row>
    <row r="142" s="25" customFormat="true" ht="30.4" hidden="false" customHeight="false" outlineLevel="0" collapsed="false">
      <c r="A142" s="18" t="s">
        <v>14</v>
      </c>
      <c r="B142" s="19" t="s">
        <v>44</v>
      </c>
      <c r="C142" s="20" t="s">
        <v>50</v>
      </c>
      <c r="D142" s="20" t="s">
        <v>46</v>
      </c>
      <c r="E142" s="20"/>
      <c r="F142" s="21" t="s">
        <v>33</v>
      </c>
      <c r="G142" s="22" t="n">
        <v>97954.56</v>
      </c>
      <c r="H142" s="22" t="n">
        <v>97954.56</v>
      </c>
      <c r="I142" s="26" t="n">
        <v>45142</v>
      </c>
      <c r="J142" s="26" t="n">
        <v>46387</v>
      </c>
      <c r="K142" s="24" t="n">
        <f aca="false">G142*0.849999999165</f>
        <v>83261.3759182079</v>
      </c>
    </row>
    <row r="143" s="25" customFormat="true" ht="20.65" hidden="false" customHeight="false" outlineLevel="0" collapsed="false">
      <c r="A143" s="18" t="s">
        <v>14</v>
      </c>
      <c r="B143" s="19" t="s">
        <v>44</v>
      </c>
      <c r="C143" s="20" t="s">
        <v>48</v>
      </c>
      <c r="D143" s="20" t="s">
        <v>46</v>
      </c>
      <c r="E143" s="20"/>
      <c r="F143" s="21" t="s">
        <v>33</v>
      </c>
      <c r="G143" s="22" t="n">
        <v>97067.52</v>
      </c>
      <c r="H143" s="22" t="n">
        <v>97067.52</v>
      </c>
      <c r="I143" s="26" t="n">
        <v>45142</v>
      </c>
      <c r="J143" s="26" t="n">
        <v>46387</v>
      </c>
      <c r="K143" s="24" t="n">
        <f aca="false">G143*0.849999999165</f>
        <v>82507.3919189486</v>
      </c>
    </row>
    <row r="144" s="25" customFormat="true" ht="20.65" hidden="false" customHeight="false" outlineLevel="0" collapsed="false">
      <c r="A144" s="18" t="s">
        <v>14</v>
      </c>
      <c r="B144" s="19" t="s">
        <v>44</v>
      </c>
      <c r="C144" s="20" t="s">
        <v>53</v>
      </c>
      <c r="D144" s="20" t="s">
        <v>46</v>
      </c>
      <c r="E144" s="20"/>
      <c r="F144" s="21" t="s">
        <v>33</v>
      </c>
      <c r="G144" s="22" t="n">
        <v>97954.56</v>
      </c>
      <c r="H144" s="22" t="n">
        <v>97954.56</v>
      </c>
      <c r="I144" s="26" t="n">
        <v>45142</v>
      </c>
      <c r="J144" s="26" t="n">
        <v>46387</v>
      </c>
      <c r="K144" s="24" t="n">
        <f aca="false">G144*0.849999999165</f>
        <v>83261.3759182079</v>
      </c>
    </row>
    <row r="145" s="25" customFormat="true" ht="20.65" hidden="false" customHeight="false" outlineLevel="0" collapsed="false">
      <c r="A145" s="18" t="s">
        <v>14</v>
      </c>
      <c r="B145" s="19" t="s">
        <v>44</v>
      </c>
      <c r="C145" s="20" t="s">
        <v>51</v>
      </c>
      <c r="D145" s="20" t="s">
        <v>46</v>
      </c>
      <c r="E145" s="20"/>
      <c r="F145" s="21" t="s">
        <v>33</v>
      </c>
      <c r="G145" s="22" t="n">
        <v>97954.56</v>
      </c>
      <c r="H145" s="22" t="n">
        <v>97954.56</v>
      </c>
      <c r="I145" s="26" t="n">
        <v>45142</v>
      </c>
      <c r="J145" s="26" t="n">
        <v>46387</v>
      </c>
      <c r="K145" s="24" t="n">
        <f aca="false">G145*0.849999999165</f>
        <v>83261.3759182079</v>
      </c>
    </row>
    <row r="146" s="25" customFormat="true" ht="20.65" hidden="false" customHeight="false" outlineLevel="0" collapsed="false">
      <c r="A146" s="18" t="s">
        <v>14</v>
      </c>
      <c r="B146" s="19" t="s">
        <v>44</v>
      </c>
      <c r="C146" s="20" t="s">
        <v>52</v>
      </c>
      <c r="D146" s="20" t="s">
        <v>46</v>
      </c>
      <c r="E146" s="20"/>
      <c r="F146" s="21" t="s">
        <v>33</v>
      </c>
      <c r="G146" s="22" t="n">
        <v>97067.52</v>
      </c>
      <c r="H146" s="22" t="n">
        <v>97067.52</v>
      </c>
      <c r="I146" s="26" t="n">
        <v>45142</v>
      </c>
      <c r="J146" s="26" t="n">
        <v>46387</v>
      </c>
      <c r="K146" s="24" t="n">
        <f aca="false">G146*0.849999999165</f>
        <v>82507.3919189486</v>
      </c>
    </row>
    <row r="147" s="25" customFormat="true" ht="20.65" hidden="false" customHeight="false" outlineLevel="0" collapsed="false">
      <c r="A147" s="18" t="s">
        <v>14</v>
      </c>
      <c r="B147" s="19" t="s">
        <v>44</v>
      </c>
      <c r="C147" s="20" t="s">
        <v>63</v>
      </c>
      <c r="D147" s="20" t="s">
        <v>46</v>
      </c>
      <c r="E147" s="20"/>
      <c r="F147" s="21" t="s">
        <v>33</v>
      </c>
      <c r="G147" s="22" t="n">
        <v>97067.52</v>
      </c>
      <c r="H147" s="22" t="n">
        <v>97067.52</v>
      </c>
      <c r="I147" s="26" t="n">
        <v>45142</v>
      </c>
      <c r="J147" s="26" t="n">
        <v>46387</v>
      </c>
      <c r="K147" s="24" t="n">
        <f aca="false">G147*0.849999999165</f>
        <v>82507.3919189486</v>
      </c>
    </row>
    <row r="148" s="25" customFormat="true" ht="20.65" hidden="false" customHeight="false" outlineLevel="0" collapsed="false">
      <c r="A148" s="18" t="s">
        <v>14</v>
      </c>
      <c r="B148" s="19" t="s">
        <v>44</v>
      </c>
      <c r="C148" s="20" t="s">
        <v>51</v>
      </c>
      <c r="D148" s="20" t="s">
        <v>46</v>
      </c>
      <c r="E148" s="20"/>
      <c r="F148" s="21" t="s">
        <v>33</v>
      </c>
      <c r="G148" s="22" t="n">
        <v>97954.56</v>
      </c>
      <c r="H148" s="22" t="n">
        <v>97954.56</v>
      </c>
      <c r="I148" s="26" t="n">
        <v>45142</v>
      </c>
      <c r="J148" s="26" t="n">
        <v>46387</v>
      </c>
      <c r="K148" s="24" t="n">
        <f aca="false">G148*0.849999999165</f>
        <v>83261.3759182079</v>
      </c>
    </row>
    <row r="149" s="25" customFormat="true" ht="20.65" hidden="false" customHeight="false" outlineLevel="0" collapsed="false">
      <c r="A149" s="18" t="s">
        <v>14</v>
      </c>
      <c r="B149" s="19" t="s">
        <v>44</v>
      </c>
      <c r="C149" s="20" t="s">
        <v>51</v>
      </c>
      <c r="D149" s="20" t="s">
        <v>46</v>
      </c>
      <c r="E149" s="20"/>
      <c r="F149" s="21" t="s">
        <v>33</v>
      </c>
      <c r="G149" s="22" t="n">
        <v>97954.56</v>
      </c>
      <c r="H149" s="22" t="n">
        <v>97954.56</v>
      </c>
      <c r="I149" s="26" t="n">
        <v>45142</v>
      </c>
      <c r="J149" s="26" t="n">
        <v>46387</v>
      </c>
      <c r="K149" s="24" t="n">
        <f aca="false">G149*0.849999999165</f>
        <v>83261.3759182079</v>
      </c>
    </row>
    <row r="150" s="25" customFormat="true" ht="20.65" hidden="false" customHeight="false" outlineLevel="0" collapsed="false">
      <c r="A150" s="18" t="s">
        <v>14</v>
      </c>
      <c r="B150" s="19" t="s">
        <v>44</v>
      </c>
      <c r="C150" s="20" t="s">
        <v>51</v>
      </c>
      <c r="D150" s="20" t="s">
        <v>46</v>
      </c>
      <c r="E150" s="20"/>
      <c r="F150" s="21" t="s">
        <v>33</v>
      </c>
      <c r="G150" s="22" t="n">
        <v>98841.6</v>
      </c>
      <c r="H150" s="22" t="n">
        <v>98841.6</v>
      </c>
      <c r="I150" s="26" t="n">
        <v>45142</v>
      </c>
      <c r="J150" s="26" t="n">
        <v>46387</v>
      </c>
      <c r="K150" s="24" t="n">
        <f aca="false">G150*0.849999999165</f>
        <v>84015.3599174673</v>
      </c>
    </row>
    <row r="151" s="25" customFormat="true" ht="20.65" hidden="false" customHeight="false" outlineLevel="0" collapsed="false">
      <c r="A151" s="18" t="s">
        <v>14</v>
      </c>
      <c r="B151" s="19" t="s">
        <v>44</v>
      </c>
      <c r="C151" s="20" t="s">
        <v>53</v>
      </c>
      <c r="D151" s="20" t="s">
        <v>46</v>
      </c>
      <c r="E151" s="20"/>
      <c r="F151" s="21" t="s">
        <v>33</v>
      </c>
      <c r="G151" s="22" t="n">
        <v>97954.56</v>
      </c>
      <c r="H151" s="22" t="n">
        <v>97954.56</v>
      </c>
      <c r="I151" s="26" t="n">
        <v>45142</v>
      </c>
      <c r="J151" s="26" t="n">
        <v>46387</v>
      </c>
      <c r="K151" s="24" t="n">
        <f aca="false">G151*0.849999999165</f>
        <v>83261.3759182079</v>
      </c>
    </row>
    <row r="152" s="25" customFormat="true" ht="20.65" hidden="false" customHeight="false" outlineLevel="0" collapsed="false">
      <c r="A152" s="18" t="s">
        <v>14</v>
      </c>
      <c r="B152" s="19" t="s">
        <v>44</v>
      </c>
      <c r="C152" s="20" t="s">
        <v>53</v>
      </c>
      <c r="D152" s="20" t="s">
        <v>46</v>
      </c>
      <c r="E152" s="20"/>
      <c r="F152" s="21" t="s">
        <v>33</v>
      </c>
      <c r="G152" s="22" t="n">
        <v>97954.56</v>
      </c>
      <c r="H152" s="22" t="n">
        <v>97954.56</v>
      </c>
      <c r="I152" s="26" t="n">
        <v>45142</v>
      </c>
      <c r="J152" s="26" t="n">
        <v>46387</v>
      </c>
      <c r="K152" s="24" t="n">
        <f aca="false">G152*0.849999999165</f>
        <v>83261.3759182079</v>
      </c>
    </row>
    <row r="153" s="25" customFormat="true" ht="20.65" hidden="false" customHeight="false" outlineLevel="0" collapsed="false">
      <c r="A153" s="18" t="s">
        <v>14</v>
      </c>
      <c r="B153" s="19" t="s">
        <v>44</v>
      </c>
      <c r="C153" s="20" t="s">
        <v>54</v>
      </c>
      <c r="D153" s="20" t="s">
        <v>46</v>
      </c>
      <c r="E153" s="20"/>
      <c r="F153" s="21" t="s">
        <v>33</v>
      </c>
      <c r="G153" s="22" t="n">
        <v>98841.6</v>
      </c>
      <c r="H153" s="22" t="n">
        <v>98841.6</v>
      </c>
      <c r="I153" s="26" t="n">
        <v>45142</v>
      </c>
      <c r="J153" s="26" t="n">
        <v>46387</v>
      </c>
      <c r="K153" s="24" t="n">
        <f aca="false">G153*0.849999999165</f>
        <v>84015.3599174673</v>
      </c>
    </row>
    <row r="154" s="25" customFormat="true" ht="20.65" hidden="false" customHeight="false" outlineLevel="0" collapsed="false">
      <c r="A154" s="18" t="s">
        <v>14</v>
      </c>
      <c r="B154" s="19" t="s">
        <v>44</v>
      </c>
      <c r="C154" s="20" t="s">
        <v>64</v>
      </c>
      <c r="D154" s="20" t="s">
        <v>46</v>
      </c>
      <c r="E154" s="20"/>
      <c r="F154" s="21" t="s">
        <v>33</v>
      </c>
      <c r="G154" s="22" t="n">
        <v>97954.56</v>
      </c>
      <c r="H154" s="22" t="n">
        <v>97954.56</v>
      </c>
      <c r="I154" s="26" t="n">
        <v>45142</v>
      </c>
      <c r="J154" s="26" t="n">
        <v>46387</v>
      </c>
      <c r="K154" s="24" t="n">
        <f aca="false">G154*0.849999999165</f>
        <v>83261.3759182079</v>
      </c>
    </row>
    <row r="155" s="25" customFormat="true" ht="20.65" hidden="false" customHeight="false" outlineLevel="0" collapsed="false">
      <c r="A155" s="18" t="s">
        <v>14</v>
      </c>
      <c r="B155" s="19" t="s">
        <v>44</v>
      </c>
      <c r="C155" s="20" t="s">
        <v>47</v>
      </c>
      <c r="D155" s="20" t="s">
        <v>46</v>
      </c>
      <c r="E155" s="20"/>
      <c r="F155" s="21" t="s">
        <v>33</v>
      </c>
      <c r="G155" s="22" t="n">
        <v>96180.48</v>
      </c>
      <c r="H155" s="22" t="n">
        <v>96180.48</v>
      </c>
      <c r="I155" s="26" t="n">
        <v>45142</v>
      </c>
      <c r="J155" s="26" t="n">
        <v>46387</v>
      </c>
      <c r="K155" s="24" t="n">
        <f aca="false">G155*0.849999999165</f>
        <v>81753.4079196893</v>
      </c>
    </row>
    <row r="156" s="25" customFormat="true" ht="20.65" hidden="false" customHeight="false" outlineLevel="0" collapsed="false">
      <c r="A156" s="18" t="s">
        <v>14</v>
      </c>
      <c r="B156" s="19" t="s">
        <v>44</v>
      </c>
      <c r="C156" s="20" t="s">
        <v>65</v>
      </c>
      <c r="D156" s="20" t="s">
        <v>46</v>
      </c>
      <c r="E156" s="20"/>
      <c r="F156" s="21" t="s">
        <v>33</v>
      </c>
      <c r="G156" s="22" t="n">
        <v>98841.6</v>
      </c>
      <c r="H156" s="22" t="n">
        <v>98841.6</v>
      </c>
      <c r="I156" s="26" t="n">
        <v>45142</v>
      </c>
      <c r="J156" s="26" t="n">
        <v>46387</v>
      </c>
      <c r="K156" s="24" t="n">
        <f aca="false">G156*0.849999999165</f>
        <v>84015.3599174673</v>
      </c>
    </row>
    <row r="157" s="25" customFormat="true" ht="20.65" hidden="false" customHeight="false" outlineLevel="0" collapsed="false">
      <c r="A157" s="18" t="s">
        <v>14</v>
      </c>
      <c r="B157" s="19" t="s">
        <v>44</v>
      </c>
      <c r="C157" s="20" t="s">
        <v>48</v>
      </c>
      <c r="D157" s="20" t="s">
        <v>46</v>
      </c>
      <c r="E157" s="20"/>
      <c r="F157" s="21" t="s">
        <v>33</v>
      </c>
      <c r="G157" s="22" t="n">
        <v>96180.48</v>
      </c>
      <c r="H157" s="22" t="n">
        <v>96180.48</v>
      </c>
      <c r="I157" s="26" t="n">
        <v>45142</v>
      </c>
      <c r="J157" s="26" t="n">
        <v>46387</v>
      </c>
      <c r="K157" s="24" t="n">
        <f aca="false">G157*0.849999999165</f>
        <v>81753.4079196893</v>
      </c>
    </row>
    <row r="158" s="25" customFormat="true" ht="20.65" hidden="false" customHeight="false" outlineLevel="0" collapsed="false">
      <c r="A158" s="18" t="s">
        <v>14</v>
      </c>
      <c r="B158" s="19" t="s">
        <v>44</v>
      </c>
      <c r="C158" s="20" t="s">
        <v>47</v>
      </c>
      <c r="D158" s="20" t="s">
        <v>46</v>
      </c>
      <c r="E158" s="20"/>
      <c r="F158" s="21" t="s">
        <v>33</v>
      </c>
      <c r="G158" s="22" t="n">
        <v>96180.48</v>
      </c>
      <c r="H158" s="22" t="n">
        <v>96180.48</v>
      </c>
      <c r="I158" s="26" t="n">
        <v>45142</v>
      </c>
      <c r="J158" s="26" t="n">
        <v>46387</v>
      </c>
      <c r="K158" s="24" t="n">
        <f aca="false">G158*0.849999999165</f>
        <v>81753.4079196893</v>
      </c>
    </row>
    <row r="159" s="25" customFormat="true" ht="20.65" hidden="false" customHeight="false" outlineLevel="0" collapsed="false">
      <c r="A159" s="18" t="s">
        <v>14</v>
      </c>
      <c r="B159" s="19" t="s">
        <v>44</v>
      </c>
      <c r="C159" s="20" t="s">
        <v>48</v>
      </c>
      <c r="D159" s="20" t="s">
        <v>46</v>
      </c>
      <c r="E159" s="20"/>
      <c r="F159" s="21" t="s">
        <v>33</v>
      </c>
      <c r="G159" s="22" t="n">
        <v>96180.48</v>
      </c>
      <c r="H159" s="22" t="n">
        <v>96180.48</v>
      </c>
      <c r="I159" s="26" t="n">
        <v>45142</v>
      </c>
      <c r="J159" s="26" t="n">
        <v>46387</v>
      </c>
      <c r="K159" s="24" t="n">
        <f aca="false">G159*0.849999999165</f>
        <v>81753.4079196893</v>
      </c>
    </row>
    <row r="160" s="25" customFormat="true" ht="30.4" hidden="false" customHeight="false" outlineLevel="0" collapsed="false">
      <c r="A160" s="18" t="s">
        <v>14</v>
      </c>
      <c r="B160" s="19" t="s">
        <v>44</v>
      </c>
      <c r="C160" s="20" t="s">
        <v>50</v>
      </c>
      <c r="D160" s="20" t="s">
        <v>46</v>
      </c>
      <c r="E160" s="20"/>
      <c r="F160" s="21" t="s">
        <v>33</v>
      </c>
      <c r="G160" s="22" t="n">
        <v>97067.52</v>
      </c>
      <c r="H160" s="22" t="n">
        <v>97067.52</v>
      </c>
      <c r="I160" s="26" t="n">
        <v>45142</v>
      </c>
      <c r="J160" s="26" t="n">
        <v>46387</v>
      </c>
      <c r="K160" s="24" t="n">
        <f aca="false">G160*0.849999999165</f>
        <v>82507.3919189486</v>
      </c>
    </row>
    <row r="161" s="25" customFormat="true" ht="20.65" hidden="false" customHeight="false" outlineLevel="0" collapsed="false">
      <c r="A161" s="18" t="s">
        <v>14</v>
      </c>
      <c r="B161" s="19" t="s">
        <v>44</v>
      </c>
      <c r="C161" s="20" t="s">
        <v>51</v>
      </c>
      <c r="D161" s="20" t="s">
        <v>46</v>
      </c>
      <c r="E161" s="20"/>
      <c r="F161" s="21" t="s">
        <v>33</v>
      </c>
      <c r="G161" s="22" t="n">
        <v>97954.56</v>
      </c>
      <c r="H161" s="22" t="n">
        <v>97954.56</v>
      </c>
      <c r="I161" s="26" t="n">
        <v>45142</v>
      </c>
      <c r="J161" s="26" t="n">
        <v>46387</v>
      </c>
      <c r="K161" s="24" t="n">
        <f aca="false">G161*0.849999999165</f>
        <v>83261.3759182079</v>
      </c>
    </row>
    <row r="162" s="25" customFormat="true" ht="20.65" hidden="false" customHeight="false" outlineLevel="0" collapsed="false">
      <c r="A162" s="18" t="s">
        <v>14</v>
      </c>
      <c r="B162" s="19" t="s">
        <v>44</v>
      </c>
      <c r="C162" s="20" t="s">
        <v>66</v>
      </c>
      <c r="D162" s="20" t="s">
        <v>46</v>
      </c>
      <c r="E162" s="20"/>
      <c r="F162" s="21" t="s">
        <v>33</v>
      </c>
      <c r="G162" s="22" t="n">
        <v>97954.56</v>
      </c>
      <c r="H162" s="22" t="n">
        <v>97954.56</v>
      </c>
      <c r="I162" s="26" t="n">
        <v>45142</v>
      </c>
      <c r="J162" s="26" t="n">
        <v>46387</v>
      </c>
      <c r="K162" s="24" t="n">
        <f aca="false">G162*0.849999999165</f>
        <v>83261.3759182079</v>
      </c>
    </row>
    <row r="163" s="25" customFormat="true" ht="20.65" hidden="false" customHeight="false" outlineLevel="0" collapsed="false">
      <c r="A163" s="18" t="s">
        <v>14</v>
      </c>
      <c r="B163" s="19" t="s">
        <v>44</v>
      </c>
      <c r="C163" s="20" t="s">
        <v>51</v>
      </c>
      <c r="D163" s="20" t="s">
        <v>46</v>
      </c>
      <c r="E163" s="20"/>
      <c r="F163" s="21" t="s">
        <v>33</v>
      </c>
      <c r="G163" s="22" t="n">
        <v>97954.56</v>
      </c>
      <c r="H163" s="22" t="n">
        <v>97954.56</v>
      </c>
      <c r="I163" s="26" t="n">
        <v>45142</v>
      </c>
      <c r="J163" s="26" t="n">
        <v>46387</v>
      </c>
      <c r="K163" s="24" t="n">
        <f aca="false">G163*0.849999999165</f>
        <v>83261.3759182079</v>
      </c>
    </row>
    <row r="164" s="25" customFormat="true" ht="20.65" hidden="false" customHeight="false" outlineLevel="0" collapsed="false">
      <c r="A164" s="18" t="s">
        <v>14</v>
      </c>
      <c r="B164" s="19" t="s">
        <v>44</v>
      </c>
      <c r="C164" s="20" t="s">
        <v>48</v>
      </c>
      <c r="D164" s="20" t="s">
        <v>46</v>
      </c>
      <c r="E164" s="20"/>
      <c r="F164" s="21" t="s">
        <v>33</v>
      </c>
      <c r="G164" s="22" t="n">
        <v>96180.48</v>
      </c>
      <c r="H164" s="22" t="n">
        <v>96180.48</v>
      </c>
      <c r="I164" s="26" t="n">
        <v>45142</v>
      </c>
      <c r="J164" s="26" t="n">
        <v>46387</v>
      </c>
      <c r="K164" s="24" t="n">
        <f aca="false">G164*0.849999999165</f>
        <v>81753.4079196893</v>
      </c>
    </row>
    <row r="165" s="25" customFormat="true" ht="20.65" hidden="false" customHeight="false" outlineLevel="0" collapsed="false">
      <c r="A165" s="18" t="s">
        <v>14</v>
      </c>
      <c r="B165" s="19" t="s">
        <v>44</v>
      </c>
      <c r="C165" s="20" t="s">
        <v>51</v>
      </c>
      <c r="D165" s="20" t="s">
        <v>46</v>
      </c>
      <c r="E165" s="20"/>
      <c r="F165" s="21" t="s">
        <v>33</v>
      </c>
      <c r="G165" s="22" t="n">
        <v>97954.56</v>
      </c>
      <c r="H165" s="22" t="n">
        <v>97954.56</v>
      </c>
      <c r="I165" s="26" t="n">
        <v>45142</v>
      </c>
      <c r="J165" s="26" t="n">
        <v>46387</v>
      </c>
      <c r="K165" s="24" t="n">
        <f aca="false">G165*0.849999999165</f>
        <v>83261.3759182079</v>
      </c>
    </row>
    <row r="166" s="25" customFormat="true" ht="20.65" hidden="false" customHeight="false" outlineLevel="0" collapsed="false">
      <c r="A166" s="18" t="s">
        <v>14</v>
      </c>
      <c r="B166" s="19" t="s">
        <v>44</v>
      </c>
      <c r="C166" s="20" t="s">
        <v>48</v>
      </c>
      <c r="D166" s="20" t="s">
        <v>46</v>
      </c>
      <c r="E166" s="20"/>
      <c r="F166" s="21" t="s">
        <v>33</v>
      </c>
      <c r="G166" s="22" t="n">
        <v>96180.48</v>
      </c>
      <c r="H166" s="22" t="n">
        <v>96180.48</v>
      </c>
      <c r="I166" s="26" t="n">
        <v>45142</v>
      </c>
      <c r="J166" s="26" t="n">
        <v>46387</v>
      </c>
      <c r="K166" s="24" t="n">
        <f aca="false">G166*0.849999999165</f>
        <v>81753.4079196893</v>
      </c>
    </row>
    <row r="167" s="25" customFormat="true" ht="20.65" hidden="false" customHeight="false" outlineLevel="0" collapsed="false">
      <c r="A167" s="18" t="s">
        <v>14</v>
      </c>
      <c r="B167" s="19" t="s">
        <v>44</v>
      </c>
      <c r="C167" s="20" t="s">
        <v>51</v>
      </c>
      <c r="D167" s="20" t="s">
        <v>46</v>
      </c>
      <c r="E167" s="20"/>
      <c r="F167" s="21" t="s">
        <v>33</v>
      </c>
      <c r="G167" s="22" t="n">
        <v>97954.56</v>
      </c>
      <c r="H167" s="22" t="n">
        <v>97954.56</v>
      </c>
      <c r="I167" s="26" t="n">
        <v>45142</v>
      </c>
      <c r="J167" s="26" t="n">
        <v>46387</v>
      </c>
      <c r="K167" s="24" t="n">
        <f aca="false">G167*0.849999999165</f>
        <v>83261.3759182079</v>
      </c>
    </row>
    <row r="168" s="25" customFormat="true" ht="20.65" hidden="false" customHeight="false" outlineLevel="0" collapsed="false">
      <c r="A168" s="18" t="s">
        <v>14</v>
      </c>
      <c r="B168" s="19" t="s">
        <v>44</v>
      </c>
      <c r="C168" s="20" t="s">
        <v>48</v>
      </c>
      <c r="D168" s="20" t="s">
        <v>46</v>
      </c>
      <c r="E168" s="20"/>
      <c r="F168" s="21" t="s">
        <v>33</v>
      </c>
      <c r="G168" s="22" t="n">
        <v>96180.48</v>
      </c>
      <c r="H168" s="22" t="n">
        <v>96180.48</v>
      </c>
      <c r="I168" s="26" t="n">
        <v>45142</v>
      </c>
      <c r="J168" s="26" t="n">
        <v>46387</v>
      </c>
      <c r="K168" s="24" t="n">
        <f aca="false">G168*0.849999999165</f>
        <v>81753.4079196893</v>
      </c>
    </row>
    <row r="169" s="25" customFormat="true" ht="20.65" hidden="false" customHeight="false" outlineLevel="0" collapsed="false">
      <c r="A169" s="18" t="s">
        <v>14</v>
      </c>
      <c r="B169" s="19" t="s">
        <v>44</v>
      </c>
      <c r="C169" s="20" t="s">
        <v>51</v>
      </c>
      <c r="D169" s="20" t="s">
        <v>46</v>
      </c>
      <c r="E169" s="20"/>
      <c r="F169" s="21" t="s">
        <v>33</v>
      </c>
      <c r="G169" s="22" t="n">
        <v>97954.56</v>
      </c>
      <c r="H169" s="22" t="n">
        <v>97954.56</v>
      </c>
      <c r="I169" s="26" t="n">
        <v>45142</v>
      </c>
      <c r="J169" s="26" t="n">
        <v>46387</v>
      </c>
      <c r="K169" s="24" t="n">
        <f aca="false">G169*0.849999999165</f>
        <v>83261.3759182079</v>
      </c>
    </row>
    <row r="170" s="25" customFormat="true" ht="20.65" hidden="false" customHeight="false" outlineLevel="0" collapsed="false">
      <c r="A170" s="18" t="s">
        <v>14</v>
      </c>
      <c r="B170" s="19" t="s">
        <v>44</v>
      </c>
      <c r="C170" s="20" t="s">
        <v>59</v>
      </c>
      <c r="D170" s="20" t="s">
        <v>46</v>
      </c>
      <c r="E170" s="20"/>
      <c r="F170" s="21" t="s">
        <v>33</v>
      </c>
      <c r="G170" s="22" t="n">
        <v>97954.56</v>
      </c>
      <c r="H170" s="22" t="n">
        <v>97954.56</v>
      </c>
      <c r="I170" s="26" t="n">
        <v>45142</v>
      </c>
      <c r="J170" s="26" t="n">
        <v>46387</v>
      </c>
      <c r="K170" s="24" t="n">
        <f aca="false">G170*0.849999999165</f>
        <v>83261.3759182079</v>
      </c>
    </row>
    <row r="171" s="25" customFormat="true" ht="20.65" hidden="false" customHeight="false" outlineLevel="0" collapsed="false">
      <c r="A171" s="18" t="s">
        <v>14</v>
      </c>
      <c r="B171" s="19" t="s">
        <v>44</v>
      </c>
      <c r="C171" s="20" t="s">
        <v>51</v>
      </c>
      <c r="D171" s="20" t="s">
        <v>46</v>
      </c>
      <c r="E171" s="20"/>
      <c r="F171" s="21" t="s">
        <v>33</v>
      </c>
      <c r="G171" s="22" t="n">
        <v>97954.56</v>
      </c>
      <c r="H171" s="22" t="n">
        <v>97954.56</v>
      </c>
      <c r="I171" s="26" t="n">
        <v>45142</v>
      </c>
      <c r="J171" s="26" t="n">
        <v>46387</v>
      </c>
      <c r="K171" s="24" t="n">
        <f aca="false">G171*0.849999999165</f>
        <v>83261.3759182079</v>
      </c>
    </row>
    <row r="172" s="25" customFormat="true" ht="20.65" hidden="false" customHeight="false" outlineLevel="0" collapsed="false">
      <c r="A172" s="18" t="s">
        <v>14</v>
      </c>
      <c r="B172" s="19" t="s">
        <v>44</v>
      </c>
      <c r="C172" s="20" t="s">
        <v>51</v>
      </c>
      <c r="D172" s="20" t="s">
        <v>46</v>
      </c>
      <c r="E172" s="20"/>
      <c r="F172" s="21" t="s">
        <v>33</v>
      </c>
      <c r="G172" s="22" t="n">
        <v>97954.56</v>
      </c>
      <c r="H172" s="22" t="n">
        <v>97954.56</v>
      </c>
      <c r="I172" s="26" t="n">
        <v>45142</v>
      </c>
      <c r="J172" s="26" t="n">
        <v>46387</v>
      </c>
      <c r="K172" s="24" t="n">
        <f aca="false">G172*0.849999999165</f>
        <v>83261.3759182079</v>
      </c>
    </row>
    <row r="173" s="25" customFormat="true" ht="20.65" hidden="false" customHeight="false" outlineLevel="0" collapsed="false">
      <c r="A173" s="18" t="s">
        <v>14</v>
      </c>
      <c r="B173" s="19" t="s">
        <v>44</v>
      </c>
      <c r="C173" s="20" t="s">
        <v>53</v>
      </c>
      <c r="D173" s="20" t="s">
        <v>46</v>
      </c>
      <c r="E173" s="20"/>
      <c r="F173" s="21" t="s">
        <v>33</v>
      </c>
      <c r="G173" s="22" t="n">
        <v>97067.52</v>
      </c>
      <c r="H173" s="22" t="n">
        <v>97067.52</v>
      </c>
      <c r="I173" s="26" t="n">
        <v>45142</v>
      </c>
      <c r="J173" s="26" t="n">
        <v>46387</v>
      </c>
      <c r="K173" s="24" t="n">
        <f aca="false">G173*0.849999999165</f>
        <v>82507.3919189486</v>
      </c>
    </row>
    <row r="174" s="25" customFormat="true" ht="20.65" hidden="false" customHeight="false" outlineLevel="0" collapsed="false">
      <c r="A174" s="18" t="s">
        <v>14</v>
      </c>
      <c r="B174" s="19" t="s">
        <v>44</v>
      </c>
      <c r="C174" s="20" t="s">
        <v>53</v>
      </c>
      <c r="D174" s="20" t="s">
        <v>46</v>
      </c>
      <c r="E174" s="20"/>
      <c r="F174" s="21" t="s">
        <v>33</v>
      </c>
      <c r="G174" s="22" t="n">
        <v>97067.52</v>
      </c>
      <c r="H174" s="22" t="n">
        <v>97067.52</v>
      </c>
      <c r="I174" s="26" t="n">
        <v>45142</v>
      </c>
      <c r="J174" s="26" t="n">
        <v>46387</v>
      </c>
      <c r="K174" s="24" t="n">
        <f aca="false">G174*0.849999999165</f>
        <v>82507.3919189486</v>
      </c>
    </row>
    <row r="175" s="25" customFormat="true" ht="20.65" hidden="false" customHeight="false" outlineLevel="0" collapsed="false">
      <c r="A175" s="18" t="s">
        <v>14</v>
      </c>
      <c r="B175" s="19" t="s">
        <v>44</v>
      </c>
      <c r="C175" s="20" t="s">
        <v>48</v>
      </c>
      <c r="D175" s="20" t="s">
        <v>46</v>
      </c>
      <c r="E175" s="20"/>
      <c r="F175" s="21" t="s">
        <v>33</v>
      </c>
      <c r="G175" s="22" t="n">
        <v>95293.44</v>
      </c>
      <c r="H175" s="22" t="n">
        <v>95293.44</v>
      </c>
      <c r="I175" s="26" t="n">
        <v>45142</v>
      </c>
      <c r="J175" s="26" t="n">
        <v>46387</v>
      </c>
      <c r="K175" s="24" t="n">
        <f aca="false">G175*0.849999999165</f>
        <v>80999.42392043</v>
      </c>
    </row>
    <row r="176" s="25" customFormat="true" ht="30.4" hidden="false" customHeight="false" outlineLevel="0" collapsed="false">
      <c r="A176" s="18" t="s">
        <v>14</v>
      </c>
      <c r="B176" s="19" t="s">
        <v>44</v>
      </c>
      <c r="C176" s="20" t="s">
        <v>50</v>
      </c>
      <c r="D176" s="20" t="s">
        <v>46</v>
      </c>
      <c r="E176" s="20"/>
      <c r="F176" s="21" t="s">
        <v>33</v>
      </c>
      <c r="G176" s="22" t="n">
        <v>97067.52</v>
      </c>
      <c r="H176" s="22" t="n">
        <v>97067.52</v>
      </c>
      <c r="I176" s="26" t="n">
        <v>45142</v>
      </c>
      <c r="J176" s="26" t="n">
        <v>46387</v>
      </c>
      <c r="K176" s="24" t="n">
        <f aca="false">G176*0.849999999165</f>
        <v>82507.3919189486</v>
      </c>
    </row>
    <row r="177" s="25" customFormat="true" ht="20.95" hidden="false" customHeight="false" outlineLevel="0" collapsed="false">
      <c r="A177" s="18" t="s">
        <v>14</v>
      </c>
      <c r="B177" s="19" t="s">
        <v>44</v>
      </c>
      <c r="C177" s="20" t="s">
        <v>55</v>
      </c>
      <c r="D177" s="20" t="s">
        <v>46</v>
      </c>
      <c r="E177" s="20"/>
      <c r="F177" s="21" t="s">
        <v>33</v>
      </c>
      <c r="G177" s="22" t="n">
        <v>97067.52</v>
      </c>
      <c r="H177" s="22" t="n">
        <v>97067.52</v>
      </c>
      <c r="I177" s="26" t="n">
        <v>45142</v>
      </c>
      <c r="J177" s="26" t="n">
        <v>46387</v>
      </c>
      <c r="K177" s="24" t="n">
        <f aca="false">G177*0.849999999165</f>
        <v>82507.3919189486</v>
      </c>
    </row>
    <row r="178" s="25" customFormat="true" ht="30.4" hidden="false" customHeight="false" outlineLevel="0" collapsed="false">
      <c r="A178" s="18" t="s">
        <v>14</v>
      </c>
      <c r="B178" s="19" t="s">
        <v>44</v>
      </c>
      <c r="C178" s="20" t="s">
        <v>50</v>
      </c>
      <c r="D178" s="20" t="s">
        <v>46</v>
      </c>
      <c r="E178" s="20"/>
      <c r="F178" s="21" t="s">
        <v>33</v>
      </c>
      <c r="G178" s="22" t="n">
        <v>97067.52</v>
      </c>
      <c r="H178" s="22" t="n">
        <v>97067.52</v>
      </c>
      <c r="I178" s="26" t="n">
        <v>45142</v>
      </c>
      <c r="J178" s="26" t="n">
        <v>46387</v>
      </c>
      <c r="K178" s="24" t="n">
        <f aca="false">G178*0.849999999165</f>
        <v>82507.3919189486</v>
      </c>
    </row>
    <row r="179" s="25" customFormat="true" ht="20.95" hidden="false" customHeight="false" outlineLevel="0" collapsed="false">
      <c r="A179" s="18" t="s">
        <v>14</v>
      </c>
      <c r="B179" s="19" t="s">
        <v>44</v>
      </c>
      <c r="C179" s="20" t="s">
        <v>58</v>
      </c>
      <c r="D179" s="20" t="s">
        <v>46</v>
      </c>
      <c r="E179" s="20"/>
      <c r="F179" s="21" t="s">
        <v>33</v>
      </c>
      <c r="G179" s="22" t="n">
        <v>95293.44</v>
      </c>
      <c r="H179" s="22" t="n">
        <v>95293.44</v>
      </c>
      <c r="I179" s="26" t="n">
        <v>45142</v>
      </c>
      <c r="J179" s="26" t="n">
        <v>46387</v>
      </c>
      <c r="K179" s="24" t="n">
        <f aca="false">G179*0.849999999165</f>
        <v>80999.42392043</v>
      </c>
    </row>
    <row r="180" s="25" customFormat="true" ht="30.4" hidden="false" customHeight="false" outlineLevel="0" collapsed="false">
      <c r="A180" s="18" t="s">
        <v>14</v>
      </c>
      <c r="B180" s="19" t="s">
        <v>44</v>
      </c>
      <c r="C180" s="20" t="s">
        <v>50</v>
      </c>
      <c r="D180" s="20" t="s">
        <v>46</v>
      </c>
      <c r="E180" s="20"/>
      <c r="F180" s="21" t="s">
        <v>33</v>
      </c>
      <c r="G180" s="22" t="n">
        <v>97067.52</v>
      </c>
      <c r="H180" s="22" t="n">
        <v>97067.52</v>
      </c>
      <c r="I180" s="26" t="n">
        <v>45142</v>
      </c>
      <c r="J180" s="26" t="n">
        <v>46387</v>
      </c>
      <c r="K180" s="24" t="n">
        <f aca="false">G180*0.849999999165</f>
        <v>82507.3919189486</v>
      </c>
    </row>
    <row r="181" s="25" customFormat="true" ht="30.4" hidden="false" customHeight="false" outlineLevel="0" collapsed="false">
      <c r="A181" s="18" t="s">
        <v>14</v>
      </c>
      <c r="B181" s="19" t="s">
        <v>44</v>
      </c>
      <c r="C181" s="20" t="s">
        <v>50</v>
      </c>
      <c r="D181" s="20" t="s">
        <v>46</v>
      </c>
      <c r="E181" s="20"/>
      <c r="F181" s="21" t="s">
        <v>33</v>
      </c>
      <c r="G181" s="22" t="n">
        <v>97067.52</v>
      </c>
      <c r="H181" s="22" t="n">
        <v>97067.52</v>
      </c>
      <c r="I181" s="26" t="n">
        <v>45142</v>
      </c>
      <c r="J181" s="26" t="n">
        <v>46387</v>
      </c>
      <c r="K181" s="24" t="n">
        <f aca="false">G181*0.849999999165</f>
        <v>82507.3919189486</v>
      </c>
    </row>
    <row r="182" s="25" customFormat="true" ht="30.4" hidden="false" customHeight="false" outlineLevel="0" collapsed="false">
      <c r="A182" s="18" t="s">
        <v>14</v>
      </c>
      <c r="B182" s="19" t="s">
        <v>44</v>
      </c>
      <c r="C182" s="20" t="s">
        <v>50</v>
      </c>
      <c r="D182" s="20" t="s">
        <v>46</v>
      </c>
      <c r="E182" s="20"/>
      <c r="F182" s="21" t="s">
        <v>33</v>
      </c>
      <c r="G182" s="22" t="n">
        <v>97067.52</v>
      </c>
      <c r="H182" s="22" t="n">
        <v>97067.52</v>
      </c>
      <c r="I182" s="26" t="n">
        <v>45142</v>
      </c>
      <c r="J182" s="26" t="n">
        <v>46387</v>
      </c>
      <c r="K182" s="24" t="n">
        <f aca="false">G182*0.849999999165</f>
        <v>82507.3919189486</v>
      </c>
    </row>
    <row r="183" s="25" customFormat="true" ht="20.65" hidden="false" customHeight="false" outlineLevel="0" collapsed="false">
      <c r="A183" s="18" t="s">
        <v>14</v>
      </c>
      <c r="B183" s="19" t="s">
        <v>44</v>
      </c>
      <c r="C183" s="20" t="s">
        <v>48</v>
      </c>
      <c r="D183" s="20" t="s">
        <v>46</v>
      </c>
      <c r="E183" s="20"/>
      <c r="F183" s="21" t="s">
        <v>33</v>
      </c>
      <c r="G183" s="22" t="n">
        <v>95293.44</v>
      </c>
      <c r="H183" s="22" t="n">
        <v>95293.44</v>
      </c>
      <c r="I183" s="26" t="n">
        <v>45142</v>
      </c>
      <c r="J183" s="26" t="n">
        <v>46387</v>
      </c>
      <c r="K183" s="24" t="n">
        <f aca="false">G183*0.849999999165</f>
        <v>80999.42392043</v>
      </c>
    </row>
    <row r="184" s="25" customFormat="true" ht="20.65" hidden="false" customHeight="false" outlineLevel="0" collapsed="false">
      <c r="A184" s="18" t="s">
        <v>14</v>
      </c>
      <c r="B184" s="19" t="s">
        <v>44</v>
      </c>
      <c r="C184" s="20" t="s">
        <v>55</v>
      </c>
      <c r="D184" s="20" t="s">
        <v>46</v>
      </c>
      <c r="E184" s="20"/>
      <c r="F184" s="21" t="s">
        <v>33</v>
      </c>
      <c r="G184" s="22" t="n">
        <v>97067.52</v>
      </c>
      <c r="H184" s="22" t="n">
        <v>97067.52</v>
      </c>
      <c r="I184" s="26" t="n">
        <v>45142</v>
      </c>
      <c r="J184" s="26" t="n">
        <v>46387</v>
      </c>
      <c r="K184" s="24" t="n">
        <f aca="false">G184*0.849999999165</f>
        <v>82507.3919189486</v>
      </c>
    </row>
    <row r="185" s="25" customFormat="true" ht="20.65" hidden="false" customHeight="false" outlineLevel="0" collapsed="false">
      <c r="A185" s="18" t="s">
        <v>14</v>
      </c>
      <c r="B185" s="19" t="s">
        <v>44</v>
      </c>
      <c r="C185" s="20" t="s">
        <v>51</v>
      </c>
      <c r="D185" s="20" t="s">
        <v>46</v>
      </c>
      <c r="E185" s="20"/>
      <c r="F185" s="21" t="s">
        <v>33</v>
      </c>
      <c r="G185" s="22" t="n">
        <v>97067.52</v>
      </c>
      <c r="H185" s="22" t="n">
        <v>97067.52</v>
      </c>
      <c r="I185" s="26" t="n">
        <v>45142</v>
      </c>
      <c r="J185" s="26" t="n">
        <v>46387</v>
      </c>
      <c r="K185" s="24" t="n">
        <f aca="false">G185*0.849999999165</f>
        <v>82507.3919189486</v>
      </c>
    </row>
    <row r="186" s="25" customFormat="true" ht="20.65" hidden="false" customHeight="false" outlineLevel="0" collapsed="false">
      <c r="A186" s="18" t="s">
        <v>14</v>
      </c>
      <c r="B186" s="19" t="s">
        <v>44</v>
      </c>
      <c r="C186" s="20" t="s">
        <v>59</v>
      </c>
      <c r="D186" s="20" t="s">
        <v>46</v>
      </c>
      <c r="E186" s="20"/>
      <c r="F186" s="21" t="s">
        <v>33</v>
      </c>
      <c r="G186" s="22" t="n">
        <v>97067.52</v>
      </c>
      <c r="H186" s="22" t="n">
        <v>97067.52</v>
      </c>
      <c r="I186" s="26" t="n">
        <v>45142</v>
      </c>
      <c r="J186" s="26" t="n">
        <v>46387</v>
      </c>
      <c r="K186" s="24" t="n">
        <f aca="false">G186*0.849999999165</f>
        <v>82507.3919189486</v>
      </c>
    </row>
    <row r="187" s="25" customFormat="true" ht="20.65" hidden="false" customHeight="false" outlineLevel="0" collapsed="false">
      <c r="A187" s="18" t="s">
        <v>14</v>
      </c>
      <c r="B187" s="19" t="s">
        <v>44</v>
      </c>
      <c r="C187" s="20" t="s">
        <v>59</v>
      </c>
      <c r="D187" s="20" t="s">
        <v>46</v>
      </c>
      <c r="E187" s="20"/>
      <c r="F187" s="21" t="s">
        <v>33</v>
      </c>
      <c r="G187" s="22" t="n">
        <v>97067.52</v>
      </c>
      <c r="H187" s="22" t="n">
        <v>97067.52</v>
      </c>
      <c r="I187" s="26" t="n">
        <v>45142</v>
      </c>
      <c r="J187" s="26" t="n">
        <v>46387</v>
      </c>
      <c r="K187" s="24" t="n">
        <f aca="false">G187*0.849999999165</f>
        <v>82507.3919189486</v>
      </c>
    </row>
    <row r="188" s="25" customFormat="true" ht="20.65" hidden="false" customHeight="false" outlineLevel="0" collapsed="false">
      <c r="A188" s="18" t="s">
        <v>14</v>
      </c>
      <c r="B188" s="19" t="s">
        <v>44</v>
      </c>
      <c r="C188" s="20" t="s">
        <v>59</v>
      </c>
      <c r="D188" s="20" t="s">
        <v>46</v>
      </c>
      <c r="E188" s="20"/>
      <c r="F188" s="21" t="s">
        <v>33</v>
      </c>
      <c r="G188" s="22" t="n">
        <v>97067.52</v>
      </c>
      <c r="H188" s="22" t="n">
        <v>97067.52</v>
      </c>
      <c r="I188" s="26" t="n">
        <v>45142</v>
      </c>
      <c r="J188" s="26" t="n">
        <v>46387</v>
      </c>
      <c r="K188" s="24" t="n">
        <f aca="false">G188*0.849999999165</f>
        <v>82507.3919189486</v>
      </c>
    </row>
    <row r="189" s="25" customFormat="true" ht="20.65" hidden="false" customHeight="false" outlineLevel="0" collapsed="false">
      <c r="A189" s="18" t="s">
        <v>14</v>
      </c>
      <c r="B189" s="19" t="s">
        <v>44</v>
      </c>
      <c r="C189" s="20" t="s">
        <v>51</v>
      </c>
      <c r="D189" s="20" t="s">
        <v>46</v>
      </c>
      <c r="E189" s="20"/>
      <c r="F189" s="21" t="s">
        <v>33</v>
      </c>
      <c r="G189" s="22" t="n">
        <v>97067.52</v>
      </c>
      <c r="H189" s="22" t="n">
        <v>97067.52</v>
      </c>
      <c r="I189" s="26" t="n">
        <v>45142</v>
      </c>
      <c r="J189" s="26" t="n">
        <v>46387</v>
      </c>
      <c r="K189" s="24" t="n">
        <f aca="false">G189*0.849999999165</f>
        <v>82507.3919189486</v>
      </c>
    </row>
    <row r="190" s="25" customFormat="true" ht="20.65" hidden="false" customHeight="false" outlineLevel="0" collapsed="false">
      <c r="A190" s="18" t="s">
        <v>14</v>
      </c>
      <c r="B190" s="19" t="s">
        <v>44</v>
      </c>
      <c r="C190" s="20" t="s">
        <v>67</v>
      </c>
      <c r="D190" s="20" t="s">
        <v>46</v>
      </c>
      <c r="E190" s="20"/>
      <c r="F190" s="21" t="s">
        <v>33</v>
      </c>
      <c r="G190" s="22" t="n">
        <v>97067.52</v>
      </c>
      <c r="H190" s="22" t="n">
        <v>97067.52</v>
      </c>
      <c r="I190" s="26" t="n">
        <v>45142</v>
      </c>
      <c r="J190" s="26" t="n">
        <v>46387</v>
      </c>
      <c r="K190" s="24" t="n">
        <f aca="false">G190*0.849999999165</f>
        <v>82507.3919189486</v>
      </c>
    </row>
    <row r="191" s="25" customFormat="true" ht="20.65" hidden="false" customHeight="false" outlineLevel="0" collapsed="false">
      <c r="A191" s="18" t="s">
        <v>14</v>
      </c>
      <c r="B191" s="19" t="s">
        <v>44</v>
      </c>
      <c r="C191" s="20" t="s">
        <v>67</v>
      </c>
      <c r="D191" s="20" t="s">
        <v>46</v>
      </c>
      <c r="E191" s="20"/>
      <c r="F191" s="21" t="s">
        <v>33</v>
      </c>
      <c r="G191" s="22" t="n">
        <v>97067.52</v>
      </c>
      <c r="H191" s="22" t="n">
        <v>97067.52</v>
      </c>
      <c r="I191" s="26" t="n">
        <v>45142</v>
      </c>
      <c r="J191" s="26" t="n">
        <v>46387</v>
      </c>
      <c r="K191" s="24" t="n">
        <f aca="false">G191*0.849999999165</f>
        <v>82507.3919189486</v>
      </c>
    </row>
    <row r="192" s="25" customFormat="true" ht="20.65" hidden="false" customHeight="false" outlineLevel="0" collapsed="false">
      <c r="A192" s="18" t="s">
        <v>14</v>
      </c>
      <c r="B192" s="19" t="s">
        <v>44</v>
      </c>
      <c r="C192" s="20" t="s">
        <v>67</v>
      </c>
      <c r="D192" s="20" t="s">
        <v>46</v>
      </c>
      <c r="E192" s="20"/>
      <c r="F192" s="21" t="s">
        <v>33</v>
      </c>
      <c r="G192" s="22" t="n">
        <v>97067.52</v>
      </c>
      <c r="H192" s="22" t="n">
        <v>97067.52</v>
      </c>
      <c r="I192" s="26" t="n">
        <v>45142</v>
      </c>
      <c r="J192" s="26" t="n">
        <v>46387</v>
      </c>
      <c r="K192" s="24" t="n">
        <f aca="false">G192*0.849999999165</f>
        <v>82507.3919189486</v>
      </c>
    </row>
    <row r="193" s="25" customFormat="true" ht="20.65" hidden="false" customHeight="false" outlineLevel="0" collapsed="false">
      <c r="A193" s="18" t="s">
        <v>14</v>
      </c>
      <c r="B193" s="19" t="s">
        <v>44</v>
      </c>
      <c r="C193" s="20" t="s">
        <v>67</v>
      </c>
      <c r="D193" s="20" t="s">
        <v>46</v>
      </c>
      <c r="E193" s="20"/>
      <c r="F193" s="21" t="s">
        <v>33</v>
      </c>
      <c r="G193" s="22" t="n">
        <v>97067.52</v>
      </c>
      <c r="H193" s="22" t="n">
        <v>97067.52</v>
      </c>
      <c r="I193" s="26" t="n">
        <v>45142</v>
      </c>
      <c r="J193" s="26" t="n">
        <v>46387</v>
      </c>
      <c r="K193" s="24" t="n">
        <f aca="false">G193*0.849999999165</f>
        <v>82507.3919189486</v>
      </c>
    </row>
    <row r="194" s="25" customFormat="true" ht="20.65" hidden="false" customHeight="false" outlineLevel="0" collapsed="false">
      <c r="A194" s="18" t="s">
        <v>14</v>
      </c>
      <c r="B194" s="19" t="s">
        <v>44</v>
      </c>
      <c r="C194" s="20" t="s">
        <v>67</v>
      </c>
      <c r="D194" s="20" t="s">
        <v>46</v>
      </c>
      <c r="E194" s="20"/>
      <c r="F194" s="21" t="s">
        <v>33</v>
      </c>
      <c r="G194" s="22" t="n">
        <v>97067.52</v>
      </c>
      <c r="H194" s="22" t="n">
        <v>97067.52</v>
      </c>
      <c r="I194" s="26" t="n">
        <v>45142</v>
      </c>
      <c r="J194" s="26" t="n">
        <v>46387</v>
      </c>
      <c r="K194" s="24" t="n">
        <f aca="false">G194*0.849999999165</f>
        <v>82507.3919189486</v>
      </c>
    </row>
    <row r="195" s="25" customFormat="true" ht="30.4" hidden="false" customHeight="false" outlineLevel="0" collapsed="false">
      <c r="A195" s="18" t="s">
        <v>14</v>
      </c>
      <c r="B195" s="19" t="s">
        <v>44</v>
      </c>
      <c r="C195" s="20" t="s">
        <v>50</v>
      </c>
      <c r="D195" s="20" t="s">
        <v>46</v>
      </c>
      <c r="E195" s="20"/>
      <c r="F195" s="21" t="s">
        <v>33</v>
      </c>
      <c r="G195" s="22" t="n">
        <v>96180.48</v>
      </c>
      <c r="H195" s="22" t="n">
        <v>96180.48</v>
      </c>
      <c r="I195" s="26" t="n">
        <v>45142</v>
      </c>
      <c r="J195" s="26" t="n">
        <v>46387</v>
      </c>
      <c r="K195" s="24" t="n">
        <f aca="false">G195*0.849999999165</f>
        <v>81753.4079196893</v>
      </c>
    </row>
    <row r="196" s="25" customFormat="true" ht="30.4" hidden="false" customHeight="false" outlineLevel="0" collapsed="false">
      <c r="A196" s="18" t="s">
        <v>14</v>
      </c>
      <c r="B196" s="19" t="s">
        <v>44</v>
      </c>
      <c r="C196" s="20" t="s">
        <v>50</v>
      </c>
      <c r="D196" s="20" t="s">
        <v>46</v>
      </c>
      <c r="E196" s="20"/>
      <c r="F196" s="21" t="s">
        <v>33</v>
      </c>
      <c r="G196" s="22" t="n">
        <v>96180.48</v>
      </c>
      <c r="H196" s="22" t="n">
        <v>96180.48</v>
      </c>
      <c r="I196" s="26" t="n">
        <v>45142</v>
      </c>
      <c r="J196" s="26" t="n">
        <v>46387</v>
      </c>
      <c r="K196" s="24" t="n">
        <f aca="false">G196*0.849999999165</f>
        <v>81753.4079196893</v>
      </c>
    </row>
    <row r="197" s="25" customFormat="true" ht="20.95" hidden="false" customHeight="false" outlineLevel="0" collapsed="false">
      <c r="A197" s="18" t="s">
        <v>14</v>
      </c>
      <c r="B197" s="19" t="s">
        <v>44</v>
      </c>
      <c r="C197" s="20" t="s">
        <v>65</v>
      </c>
      <c r="D197" s="20" t="s">
        <v>46</v>
      </c>
      <c r="E197" s="20"/>
      <c r="F197" s="21" t="s">
        <v>33</v>
      </c>
      <c r="G197" s="22" t="n">
        <v>98841.6</v>
      </c>
      <c r="H197" s="22" t="n">
        <v>98841.6</v>
      </c>
      <c r="I197" s="26" t="n">
        <v>45142</v>
      </c>
      <c r="J197" s="26" t="n">
        <v>46387</v>
      </c>
      <c r="K197" s="24" t="n">
        <f aca="false">G197*0.849999999165</f>
        <v>84015.3599174673</v>
      </c>
    </row>
    <row r="198" s="25" customFormat="true" ht="30.4" hidden="false" customHeight="false" outlineLevel="0" collapsed="false">
      <c r="A198" s="18" t="s">
        <v>14</v>
      </c>
      <c r="B198" s="19" t="s">
        <v>44</v>
      </c>
      <c r="C198" s="20" t="s">
        <v>50</v>
      </c>
      <c r="D198" s="20" t="s">
        <v>46</v>
      </c>
      <c r="E198" s="20"/>
      <c r="F198" s="21" t="s">
        <v>33</v>
      </c>
      <c r="G198" s="22" t="n">
        <v>96180.48</v>
      </c>
      <c r="H198" s="22" t="n">
        <v>96180.48</v>
      </c>
      <c r="I198" s="26" t="n">
        <v>45142</v>
      </c>
      <c r="J198" s="26" t="n">
        <v>46387</v>
      </c>
      <c r="K198" s="24" t="n">
        <f aca="false">G198*0.849999999165</f>
        <v>81753.4079196893</v>
      </c>
    </row>
    <row r="199" s="25" customFormat="true" ht="20.95" hidden="false" customHeight="false" outlineLevel="0" collapsed="false">
      <c r="A199" s="18" t="s">
        <v>14</v>
      </c>
      <c r="B199" s="19" t="s">
        <v>44</v>
      </c>
      <c r="C199" s="20" t="s">
        <v>47</v>
      </c>
      <c r="D199" s="20" t="s">
        <v>46</v>
      </c>
      <c r="E199" s="20"/>
      <c r="F199" s="21" t="s">
        <v>33</v>
      </c>
      <c r="G199" s="22" t="n">
        <v>95293.44</v>
      </c>
      <c r="H199" s="22" t="n">
        <v>95293.44</v>
      </c>
      <c r="I199" s="26" t="n">
        <v>45142</v>
      </c>
      <c r="J199" s="26" t="n">
        <v>46387</v>
      </c>
      <c r="K199" s="24" t="n">
        <f aca="false">G199*0.849999999165</f>
        <v>80999.42392043</v>
      </c>
    </row>
    <row r="200" s="25" customFormat="true" ht="30.4" hidden="false" customHeight="false" outlineLevel="0" collapsed="false">
      <c r="A200" s="18" t="s">
        <v>14</v>
      </c>
      <c r="B200" s="19" t="s">
        <v>44</v>
      </c>
      <c r="C200" s="20" t="s">
        <v>50</v>
      </c>
      <c r="D200" s="20" t="s">
        <v>46</v>
      </c>
      <c r="E200" s="20"/>
      <c r="F200" s="21" t="s">
        <v>33</v>
      </c>
      <c r="G200" s="22" t="n">
        <v>96180.48</v>
      </c>
      <c r="H200" s="22" t="n">
        <v>96180.48</v>
      </c>
      <c r="I200" s="26" t="n">
        <v>45142</v>
      </c>
      <c r="J200" s="26" t="n">
        <v>46387</v>
      </c>
      <c r="K200" s="24" t="n">
        <f aca="false">G200*0.849999999165</f>
        <v>81753.4079196893</v>
      </c>
    </row>
    <row r="201" s="25" customFormat="true" ht="20.95" hidden="false" customHeight="false" outlineLevel="0" collapsed="false">
      <c r="A201" s="18" t="s">
        <v>14</v>
      </c>
      <c r="B201" s="19" t="s">
        <v>44</v>
      </c>
      <c r="C201" s="20" t="s">
        <v>51</v>
      </c>
      <c r="D201" s="20" t="s">
        <v>46</v>
      </c>
      <c r="E201" s="20"/>
      <c r="F201" s="21" t="s">
        <v>33</v>
      </c>
      <c r="G201" s="22" t="n">
        <v>96180.48</v>
      </c>
      <c r="H201" s="22" t="n">
        <v>96180.48</v>
      </c>
      <c r="I201" s="26" t="n">
        <v>45142</v>
      </c>
      <c r="J201" s="26" t="n">
        <v>46387</v>
      </c>
      <c r="K201" s="24" t="n">
        <f aca="false">G201*0.849999999165</f>
        <v>81753.4079196893</v>
      </c>
    </row>
    <row r="202" s="25" customFormat="true" ht="30.4" hidden="false" customHeight="false" outlineLevel="0" collapsed="false">
      <c r="A202" s="18" t="s">
        <v>14</v>
      </c>
      <c r="B202" s="19" t="s">
        <v>44</v>
      </c>
      <c r="C202" s="20" t="s">
        <v>50</v>
      </c>
      <c r="D202" s="20" t="s">
        <v>46</v>
      </c>
      <c r="E202" s="20"/>
      <c r="F202" s="21" t="s">
        <v>33</v>
      </c>
      <c r="G202" s="22" t="n">
        <v>96180.48</v>
      </c>
      <c r="H202" s="22" t="n">
        <v>96180.48</v>
      </c>
      <c r="I202" s="26" t="n">
        <v>45142</v>
      </c>
      <c r="J202" s="26" t="n">
        <v>46387</v>
      </c>
      <c r="K202" s="24" t="n">
        <f aca="false">G202*0.849999999165</f>
        <v>81753.4079196893</v>
      </c>
    </row>
    <row r="203" s="25" customFormat="true" ht="30.4" hidden="false" customHeight="false" outlineLevel="0" collapsed="false">
      <c r="A203" s="18" t="s">
        <v>14</v>
      </c>
      <c r="B203" s="19" t="s">
        <v>44</v>
      </c>
      <c r="C203" s="20" t="s">
        <v>50</v>
      </c>
      <c r="D203" s="20" t="s">
        <v>46</v>
      </c>
      <c r="E203" s="20"/>
      <c r="F203" s="21" t="s">
        <v>33</v>
      </c>
      <c r="G203" s="22" t="n">
        <v>96180.48</v>
      </c>
      <c r="H203" s="22" t="n">
        <v>96180.48</v>
      </c>
      <c r="I203" s="26" t="n">
        <v>45142</v>
      </c>
      <c r="J203" s="26" t="n">
        <v>46387</v>
      </c>
      <c r="K203" s="24" t="n">
        <f aca="false">G203*0.849999999165</f>
        <v>81753.4079196893</v>
      </c>
    </row>
    <row r="204" s="25" customFormat="true" ht="30.4" hidden="false" customHeight="false" outlineLevel="0" collapsed="false">
      <c r="A204" s="18" t="s">
        <v>14</v>
      </c>
      <c r="B204" s="19" t="s">
        <v>44</v>
      </c>
      <c r="C204" s="20" t="s">
        <v>50</v>
      </c>
      <c r="D204" s="20" t="s">
        <v>46</v>
      </c>
      <c r="E204" s="20"/>
      <c r="F204" s="21" t="s">
        <v>33</v>
      </c>
      <c r="G204" s="22" t="n">
        <v>96180.48</v>
      </c>
      <c r="H204" s="22" t="n">
        <v>96180.48</v>
      </c>
      <c r="I204" s="26" t="n">
        <v>45142</v>
      </c>
      <c r="J204" s="26" t="n">
        <v>46387</v>
      </c>
      <c r="K204" s="24" t="n">
        <f aca="false">G204*0.849999999165</f>
        <v>81753.4079196893</v>
      </c>
    </row>
    <row r="205" s="25" customFormat="true" ht="20.95" hidden="false" customHeight="false" outlineLevel="0" collapsed="false">
      <c r="A205" s="18" t="s">
        <v>14</v>
      </c>
      <c r="B205" s="19" t="s">
        <v>44</v>
      </c>
      <c r="C205" s="20" t="s">
        <v>58</v>
      </c>
      <c r="D205" s="20" t="s">
        <v>46</v>
      </c>
      <c r="E205" s="20"/>
      <c r="F205" s="21" t="s">
        <v>33</v>
      </c>
      <c r="G205" s="22" t="n">
        <v>95293.44</v>
      </c>
      <c r="H205" s="22" t="n">
        <v>95293.44</v>
      </c>
      <c r="I205" s="26" t="n">
        <v>45142</v>
      </c>
      <c r="J205" s="26" t="n">
        <v>46387</v>
      </c>
      <c r="K205" s="24" t="n">
        <f aca="false">G205*0.849999999165</f>
        <v>80999.42392043</v>
      </c>
    </row>
    <row r="206" s="25" customFormat="true" ht="30.4" hidden="false" customHeight="false" outlineLevel="0" collapsed="false">
      <c r="A206" s="18" t="s">
        <v>14</v>
      </c>
      <c r="B206" s="19" t="s">
        <v>44</v>
      </c>
      <c r="C206" s="20" t="s">
        <v>50</v>
      </c>
      <c r="D206" s="20" t="s">
        <v>46</v>
      </c>
      <c r="E206" s="20"/>
      <c r="F206" s="21" t="s">
        <v>33</v>
      </c>
      <c r="G206" s="22" t="n">
        <v>96180.48</v>
      </c>
      <c r="H206" s="22" t="n">
        <v>96180.48</v>
      </c>
      <c r="I206" s="26" t="n">
        <v>45142</v>
      </c>
      <c r="J206" s="26" t="n">
        <v>46387</v>
      </c>
      <c r="K206" s="24" t="n">
        <f aca="false">G206*0.849999999165</f>
        <v>81753.4079196893</v>
      </c>
    </row>
    <row r="207" s="25" customFormat="true" ht="20.65" hidden="false" customHeight="false" outlineLevel="0" collapsed="false">
      <c r="A207" s="18" t="s">
        <v>14</v>
      </c>
      <c r="B207" s="19" t="s">
        <v>44</v>
      </c>
      <c r="C207" s="20" t="s">
        <v>48</v>
      </c>
      <c r="D207" s="20" t="s">
        <v>46</v>
      </c>
      <c r="E207" s="20"/>
      <c r="F207" s="21" t="s">
        <v>33</v>
      </c>
      <c r="G207" s="22" t="n">
        <v>95293.44</v>
      </c>
      <c r="H207" s="22" t="n">
        <v>95293.44</v>
      </c>
      <c r="I207" s="26" t="n">
        <v>45142</v>
      </c>
      <c r="J207" s="26" t="n">
        <v>46387</v>
      </c>
      <c r="K207" s="24" t="n">
        <f aca="false">G207*0.849999999165</f>
        <v>80999.42392043</v>
      </c>
    </row>
    <row r="208" s="25" customFormat="true" ht="20.65" hidden="false" customHeight="false" outlineLevel="0" collapsed="false">
      <c r="A208" s="18" t="s">
        <v>14</v>
      </c>
      <c r="B208" s="19" t="s">
        <v>44</v>
      </c>
      <c r="C208" s="20" t="s">
        <v>49</v>
      </c>
      <c r="D208" s="20" t="s">
        <v>46</v>
      </c>
      <c r="E208" s="20"/>
      <c r="F208" s="21" t="s">
        <v>33</v>
      </c>
      <c r="G208" s="22" t="n">
        <v>96180.48</v>
      </c>
      <c r="H208" s="22" t="n">
        <v>96180.48</v>
      </c>
      <c r="I208" s="26" t="n">
        <v>45142</v>
      </c>
      <c r="J208" s="26" t="n">
        <v>46387</v>
      </c>
      <c r="K208" s="24" t="n">
        <f aca="false">G208*0.849999999165</f>
        <v>81753.4079196893</v>
      </c>
    </row>
    <row r="209" s="25" customFormat="true" ht="20.65" hidden="false" customHeight="false" outlineLevel="0" collapsed="false">
      <c r="A209" s="18" t="s">
        <v>14</v>
      </c>
      <c r="B209" s="19" t="s">
        <v>44</v>
      </c>
      <c r="C209" s="20" t="s">
        <v>51</v>
      </c>
      <c r="D209" s="20" t="s">
        <v>46</v>
      </c>
      <c r="E209" s="20"/>
      <c r="F209" s="21" t="s">
        <v>33</v>
      </c>
      <c r="G209" s="22" t="n">
        <v>96180.48</v>
      </c>
      <c r="H209" s="22" t="n">
        <v>96180.48</v>
      </c>
      <c r="I209" s="26" t="n">
        <v>45142</v>
      </c>
      <c r="J209" s="26" t="n">
        <v>46387</v>
      </c>
      <c r="K209" s="24" t="n">
        <f aca="false">G209*0.849999999165</f>
        <v>81753.4079196893</v>
      </c>
    </row>
    <row r="210" s="25" customFormat="true" ht="20.65" hidden="false" customHeight="false" outlineLevel="0" collapsed="false">
      <c r="A210" s="18" t="s">
        <v>14</v>
      </c>
      <c r="B210" s="19" t="s">
        <v>44</v>
      </c>
      <c r="C210" s="20" t="s">
        <v>51</v>
      </c>
      <c r="D210" s="20" t="s">
        <v>46</v>
      </c>
      <c r="E210" s="20"/>
      <c r="F210" s="21" t="s">
        <v>33</v>
      </c>
      <c r="G210" s="22" t="n">
        <v>96180.48</v>
      </c>
      <c r="H210" s="22" t="n">
        <v>96180.48</v>
      </c>
      <c r="I210" s="26" t="n">
        <v>45142</v>
      </c>
      <c r="J210" s="26" t="n">
        <v>46387</v>
      </c>
      <c r="K210" s="24" t="n">
        <f aca="false">G210*0.849999999165</f>
        <v>81753.4079196893</v>
      </c>
    </row>
    <row r="211" s="25" customFormat="true" ht="20.65" hidden="false" customHeight="false" outlineLevel="0" collapsed="false">
      <c r="A211" s="18" t="s">
        <v>14</v>
      </c>
      <c r="B211" s="19" t="s">
        <v>44</v>
      </c>
      <c r="C211" s="20" t="s">
        <v>51</v>
      </c>
      <c r="D211" s="20" t="s">
        <v>46</v>
      </c>
      <c r="E211" s="20"/>
      <c r="F211" s="21" t="s">
        <v>33</v>
      </c>
      <c r="G211" s="22" t="n">
        <v>96180.48</v>
      </c>
      <c r="H211" s="22" t="n">
        <v>96180.48</v>
      </c>
      <c r="I211" s="26" t="n">
        <v>45142</v>
      </c>
      <c r="J211" s="26" t="n">
        <v>46387</v>
      </c>
      <c r="K211" s="24" t="n">
        <f aca="false">G211*0.849999999165</f>
        <v>81753.4079196893</v>
      </c>
    </row>
    <row r="212" s="25" customFormat="true" ht="20.65" hidden="false" customHeight="false" outlineLevel="0" collapsed="false">
      <c r="A212" s="18" t="s">
        <v>14</v>
      </c>
      <c r="B212" s="19" t="s">
        <v>44</v>
      </c>
      <c r="C212" s="20" t="s">
        <v>51</v>
      </c>
      <c r="D212" s="20" t="s">
        <v>46</v>
      </c>
      <c r="E212" s="20"/>
      <c r="F212" s="21" t="s">
        <v>33</v>
      </c>
      <c r="G212" s="22" t="n">
        <v>96180.48</v>
      </c>
      <c r="H212" s="22" t="n">
        <v>96180.48</v>
      </c>
      <c r="I212" s="26" t="n">
        <v>45142</v>
      </c>
      <c r="J212" s="26" t="n">
        <v>46387</v>
      </c>
      <c r="K212" s="24" t="n">
        <f aca="false">G212*0.849999999165</f>
        <v>81753.4079196893</v>
      </c>
    </row>
    <row r="213" s="25" customFormat="true" ht="20.65" hidden="false" customHeight="false" outlineLevel="0" collapsed="false">
      <c r="A213" s="18" t="s">
        <v>14</v>
      </c>
      <c r="B213" s="19" t="s">
        <v>44</v>
      </c>
      <c r="C213" s="20" t="s">
        <v>52</v>
      </c>
      <c r="D213" s="20" t="s">
        <v>46</v>
      </c>
      <c r="E213" s="20"/>
      <c r="F213" s="21" t="s">
        <v>33</v>
      </c>
      <c r="G213" s="22" t="n">
        <v>95293.44</v>
      </c>
      <c r="H213" s="22" t="n">
        <v>95293.44</v>
      </c>
      <c r="I213" s="26" t="n">
        <v>45142</v>
      </c>
      <c r="J213" s="26" t="n">
        <v>46387</v>
      </c>
      <c r="K213" s="24" t="n">
        <f aca="false">G213*0.849999999165</f>
        <v>80999.42392043</v>
      </c>
    </row>
    <row r="214" s="25" customFormat="true" ht="20.65" hidden="false" customHeight="false" outlineLevel="0" collapsed="false">
      <c r="A214" s="18" t="s">
        <v>14</v>
      </c>
      <c r="B214" s="19" t="s">
        <v>44</v>
      </c>
      <c r="C214" s="20" t="s">
        <v>67</v>
      </c>
      <c r="D214" s="20" t="s">
        <v>46</v>
      </c>
      <c r="E214" s="20"/>
      <c r="F214" s="21" t="s">
        <v>33</v>
      </c>
      <c r="G214" s="22" t="n">
        <v>97067.52</v>
      </c>
      <c r="H214" s="22" t="n">
        <v>97067.52</v>
      </c>
      <c r="I214" s="26" t="n">
        <v>45142</v>
      </c>
      <c r="J214" s="26" t="n">
        <v>46387</v>
      </c>
      <c r="K214" s="24" t="n">
        <f aca="false">G214*0.849999999165</f>
        <v>82507.3919189486</v>
      </c>
    </row>
    <row r="215" s="25" customFormat="true" ht="20.65" hidden="false" customHeight="false" outlineLevel="0" collapsed="false">
      <c r="A215" s="18" t="s">
        <v>14</v>
      </c>
      <c r="B215" s="19" t="s">
        <v>44</v>
      </c>
      <c r="C215" s="20" t="s">
        <v>47</v>
      </c>
      <c r="D215" s="20" t="s">
        <v>46</v>
      </c>
      <c r="E215" s="20"/>
      <c r="F215" s="21" t="s">
        <v>33</v>
      </c>
      <c r="G215" s="22" t="n">
        <v>94406.4</v>
      </c>
      <c r="H215" s="22" t="n">
        <v>94406.4</v>
      </c>
      <c r="I215" s="26" t="n">
        <v>45142</v>
      </c>
      <c r="J215" s="26" t="n">
        <v>46387</v>
      </c>
      <c r="K215" s="24" t="n">
        <f aca="false">G215*0.849999999165</f>
        <v>80245.4399211707</v>
      </c>
    </row>
    <row r="216" s="25" customFormat="true" ht="20.65" hidden="false" customHeight="false" outlineLevel="0" collapsed="false">
      <c r="A216" s="18" t="s">
        <v>14</v>
      </c>
      <c r="B216" s="19" t="s">
        <v>44</v>
      </c>
      <c r="C216" s="20" t="s">
        <v>68</v>
      </c>
      <c r="D216" s="20" t="s">
        <v>46</v>
      </c>
      <c r="E216" s="20"/>
      <c r="F216" s="21" t="s">
        <v>33</v>
      </c>
      <c r="G216" s="22" t="n">
        <v>94406.4</v>
      </c>
      <c r="H216" s="22" t="n">
        <v>94406.4</v>
      </c>
      <c r="I216" s="26" t="n">
        <v>45142</v>
      </c>
      <c r="J216" s="26" t="n">
        <v>46387</v>
      </c>
      <c r="K216" s="24" t="n">
        <f aca="false">G216*0.849999999165</f>
        <v>80245.4399211707</v>
      </c>
    </row>
    <row r="217" s="25" customFormat="true" ht="20.65" hidden="false" customHeight="false" outlineLevel="0" collapsed="false">
      <c r="A217" s="18" t="s">
        <v>14</v>
      </c>
      <c r="B217" s="19" t="s">
        <v>44</v>
      </c>
      <c r="C217" s="20" t="s">
        <v>68</v>
      </c>
      <c r="D217" s="20" t="s">
        <v>46</v>
      </c>
      <c r="E217" s="20"/>
      <c r="F217" s="21" t="s">
        <v>33</v>
      </c>
      <c r="G217" s="22" t="n">
        <v>94406.4</v>
      </c>
      <c r="H217" s="22" t="n">
        <v>94406.4</v>
      </c>
      <c r="I217" s="26" t="n">
        <v>45142</v>
      </c>
      <c r="J217" s="26" t="n">
        <v>46387</v>
      </c>
      <c r="K217" s="24" t="n">
        <f aca="false">G217*0.849999999165</f>
        <v>80245.4399211707</v>
      </c>
    </row>
    <row r="218" s="25" customFormat="true" ht="20.65" hidden="false" customHeight="false" outlineLevel="0" collapsed="false">
      <c r="A218" s="18" t="s">
        <v>14</v>
      </c>
      <c r="B218" s="19" t="s">
        <v>44</v>
      </c>
      <c r="C218" s="20" t="s">
        <v>48</v>
      </c>
      <c r="D218" s="20" t="s">
        <v>46</v>
      </c>
      <c r="E218" s="20"/>
      <c r="F218" s="21" t="s">
        <v>33</v>
      </c>
      <c r="G218" s="22" t="n">
        <v>94406.4</v>
      </c>
      <c r="H218" s="22" t="n">
        <v>94406.4</v>
      </c>
      <c r="I218" s="26" t="n">
        <v>45142</v>
      </c>
      <c r="J218" s="26" t="n">
        <v>46387</v>
      </c>
      <c r="K218" s="24" t="n">
        <f aca="false">G218*0.849999999165</f>
        <v>80245.4399211707</v>
      </c>
    </row>
    <row r="219" s="25" customFormat="true" ht="20.65" hidden="false" customHeight="false" outlineLevel="0" collapsed="false">
      <c r="A219" s="18" t="s">
        <v>14</v>
      </c>
      <c r="B219" s="19" t="s">
        <v>44</v>
      </c>
      <c r="C219" s="20" t="s">
        <v>47</v>
      </c>
      <c r="D219" s="20" t="s">
        <v>46</v>
      </c>
      <c r="E219" s="20"/>
      <c r="F219" s="21" t="s">
        <v>33</v>
      </c>
      <c r="G219" s="22" t="n">
        <v>94406.4</v>
      </c>
      <c r="H219" s="22" t="n">
        <v>94406.4</v>
      </c>
      <c r="I219" s="26" t="n">
        <v>45142</v>
      </c>
      <c r="J219" s="26" t="n">
        <v>46387</v>
      </c>
      <c r="K219" s="24" t="n">
        <f aca="false">G219*0.849999999165</f>
        <v>80245.4399211707</v>
      </c>
    </row>
    <row r="220" s="25" customFormat="true" ht="30.4" hidden="false" customHeight="false" outlineLevel="0" collapsed="false">
      <c r="A220" s="18" t="s">
        <v>14</v>
      </c>
      <c r="B220" s="19" t="s">
        <v>44</v>
      </c>
      <c r="C220" s="20" t="s">
        <v>50</v>
      </c>
      <c r="D220" s="20" t="s">
        <v>46</v>
      </c>
      <c r="E220" s="20"/>
      <c r="F220" s="21" t="s">
        <v>33</v>
      </c>
      <c r="G220" s="22" t="n">
        <v>95293.44</v>
      </c>
      <c r="H220" s="22" t="n">
        <v>95293.44</v>
      </c>
      <c r="I220" s="26" t="n">
        <v>45142</v>
      </c>
      <c r="J220" s="26" t="n">
        <v>46387</v>
      </c>
      <c r="K220" s="24" t="n">
        <f aca="false">G220*0.849999999165</f>
        <v>80999.42392043</v>
      </c>
    </row>
    <row r="221" s="25" customFormat="true" ht="20.65" hidden="false" customHeight="false" outlineLevel="0" collapsed="false">
      <c r="A221" s="18" t="s">
        <v>14</v>
      </c>
      <c r="B221" s="19" t="s">
        <v>44</v>
      </c>
      <c r="C221" s="20" t="s">
        <v>66</v>
      </c>
      <c r="D221" s="20" t="s">
        <v>46</v>
      </c>
      <c r="E221" s="20"/>
      <c r="F221" s="21" t="s">
        <v>33</v>
      </c>
      <c r="G221" s="22" t="n">
        <v>95293.44</v>
      </c>
      <c r="H221" s="22" t="n">
        <v>95293.44</v>
      </c>
      <c r="I221" s="26" t="n">
        <v>45142</v>
      </c>
      <c r="J221" s="26" t="n">
        <v>46387</v>
      </c>
      <c r="K221" s="24" t="n">
        <f aca="false">G221*0.849999999165</f>
        <v>80999.42392043</v>
      </c>
    </row>
    <row r="222" s="25" customFormat="true" ht="20.65" hidden="false" customHeight="false" outlineLevel="0" collapsed="false">
      <c r="A222" s="18" t="s">
        <v>14</v>
      </c>
      <c r="B222" s="19" t="s">
        <v>44</v>
      </c>
      <c r="C222" s="20" t="s">
        <v>48</v>
      </c>
      <c r="D222" s="20" t="s">
        <v>46</v>
      </c>
      <c r="E222" s="20"/>
      <c r="F222" s="21" t="s">
        <v>33</v>
      </c>
      <c r="G222" s="22" t="n">
        <v>94406.4</v>
      </c>
      <c r="H222" s="22" t="n">
        <v>94406.4</v>
      </c>
      <c r="I222" s="26" t="n">
        <v>45142</v>
      </c>
      <c r="J222" s="26" t="n">
        <v>46387</v>
      </c>
      <c r="K222" s="24" t="n">
        <f aca="false">G222*0.849999999165</f>
        <v>80245.4399211707</v>
      </c>
    </row>
    <row r="223" s="25" customFormat="true" ht="20.65" hidden="false" customHeight="false" outlineLevel="0" collapsed="false">
      <c r="A223" s="18" t="s">
        <v>14</v>
      </c>
      <c r="B223" s="19" t="s">
        <v>44</v>
      </c>
      <c r="C223" s="20" t="s">
        <v>48</v>
      </c>
      <c r="D223" s="20" t="s">
        <v>46</v>
      </c>
      <c r="E223" s="20"/>
      <c r="F223" s="21" t="s">
        <v>33</v>
      </c>
      <c r="G223" s="22" t="n">
        <v>94406.4</v>
      </c>
      <c r="H223" s="22" t="n">
        <v>94406.4</v>
      </c>
      <c r="I223" s="26" t="n">
        <v>45142</v>
      </c>
      <c r="J223" s="26" t="n">
        <v>46387</v>
      </c>
      <c r="K223" s="24" t="n">
        <f aca="false">G223*0.849999999165</f>
        <v>80245.4399211707</v>
      </c>
    </row>
    <row r="224" s="25" customFormat="true" ht="20.65" hidden="false" customHeight="false" outlineLevel="0" collapsed="false">
      <c r="A224" s="18" t="s">
        <v>14</v>
      </c>
      <c r="B224" s="19" t="s">
        <v>44</v>
      </c>
      <c r="C224" s="20" t="s">
        <v>51</v>
      </c>
      <c r="D224" s="20" t="s">
        <v>46</v>
      </c>
      <c r="E224" s="20"/>
      <c r="F224" s="21" t="s">
        <v>33</v>
      </c>
      <c r="G224" s="22" t="n">
        <v>96180.48</v>
      </c>
      <c r="H224" s="22" t="n">
        <v>96180.48</v>
      </c>
      <c r="I224" s="26" t="n">
        <v>45142</v>
      </c>
      <c r="J224" s="26" t="n">
        <v>46387</v>
      </c>
      <c r="K224" s="24" t="n">
        <f aca="false">G224*0.849999999165</f>
        <v>81753.4079196893</v>
      </c>
    </row>
    <row r="225" s="25" customFormat="true" ht="20.65" hidden="false" customHeight="false" outlineLevel="0" collapsed="false">
      <c r="A225" s="18" t="s">
        <v>14</v>
      </c>
      <c r="B225" s="19" t="s">
        <v>44</v>
      </c>
      <c r="C225" s="20" t="s">
        <v>59</v>
      </c>
      <c r="D225" s="20" t="s">
        <v>46</v>
      </c>
      <c r="E225" s="20"/>
      <c r="F225" s="21" t="s">
        <v>33</v>
      </c>
      <c r="G225" s="22" t="n">
        <v>96180.48</v>
      </c>
      <c r="H225" s="22" t="n">
        <v>96180.48</v>
      </c>
      <c r="I225" s="26" t="n">
        <v>45142</v>
      </c>
      <c r="J225" s="26" t="n">
        <v>46387</v>
      </c>
      <c r="K225" s="24" t="n">
        <f aca="false">G225*0.849999999165</f>
        <v>81753.4079196893</v>
      </c>
    </row>
    <row r="226" s="25" customFormat="true" ht="20.65" hidden="false" customHeight="false" outlineLevel="0" collapsed="false">
      <c r="A226" s="18" t="s">
        <v>14</v>
      </c>
      <c r="B226" s="19" t="s">
        <v>44</v>
      </c>
      <c r="C226" s="20" t="s">
        <v>61</v>
      </c>
      <c r="D226" s="20" t="s">
        <v>46</v>
      </c>
      <c r="E226" s="20"/>
      <c r="F226" s="21" t="s">
        <v>33</v>
      </c>
      <c r="G226" s="22" t="n">
        <v>95293.44</v>
      </c>
      <c r="H226" s="22" t="n">
        <v>95293.44</v>
      </c>
      <c r="I226" s="26" t="n">
        <v>45142</v>
      </c>
      <c r="J226" s="26" t="n">
        <v>46387</v>
      </c>
      <c r="K226" s="24" t="n">
        <f aca="false">G226*0.849999999165</f>
        <v>80999.42392043</v>
      </c>
    </row>
    <row r="227" s="25" customFormat="true" ht="20.65" hidden="false" customHeight="false" outlineLevel="0" collapsed="false">
      <c r="A227" s="18" t="s">
        <v>14</v>
      </c>
      <c r="B227" s="19" t="s">
        <v>44</v>
      </c>
      <c r="C227" s="20" t="s">
        <v>61</v>
      </c>
      <c r="D227" s="20" t="s">
        <v>46</v>
      </c>
      <c r="E227" s="20"/>
      <c r="F227" s="21" t="s">
        <v>33</v>
      </c>
      <c r="G227" s="22" t="n">
        <v>95293.44</v>
      </c>
      <c r="H227" s="22" t="n">
        <v>95293.44</v>
      </c>
      <c r="I227" s="26" t="n">
        <v>45142</v>
      </c>
      <c r="J227" s="26" t="n">
        <v>46387</v>
      </c>
      <c r="K227" s="24" t="n">
        <f aca="false">G227*0.849999999165</f>
        <v>80999.42392043</v>
      </c>
    </row>
    <row r="228" s="25" customFormat="true" ht="20.65" hidden="false" customHeight="false" outlineLevel="0" collapsed="false">
      <c r="A228" s="18" t="s">
        <v>14</v>
      </c>
      <c r="B228" s="19" t="s">
        <v>44</v>
      </c>
      <c r="C228" s="20" t="s">
        <v>51</v>
      </c>
      <c r="D228" s="20" t="s">
        <v>46</v>
      </c>
      <c r="E228" s="20"/>
      <c r="F228" s="21" t="s">
        <v>33</v>
      </c>
      <c r="G228" s="22" t="n">
        <v>95293.44</v>
      </c>
      <c r="H228" s="22" t="n">
        <v>95293.44</v>
      </c>
      <c r="I228" s="26" t="n">
        <v>45142</v>
      </c>
      <c r="J228" s="26" t="n">
        <v>46387</v>
      </c>
      <c r="K228" s="24" t="n">
        <f aca="false">G228*0.849999999165</f>
        <v>80999.42392043</v>
      </c>
    </row>
    <row r="229" s="25" customFormat="true" ht="20.65" hidden="false" customHeight="false" outlineLevel="0" collapsed="false">
      <c r="A229" s="18" t="s">
        <v>14</v>
      </c>
      <c r="B229" s="19" t="s">
        <v>44</v>
      </c>
      <c r="C229" s="20" t="s">
        <v>51</v>
      </c>
      <c r="D229" s="20" t="s">
        <v>46</v>
      </c>
      <c r="E229" s="20"/>
      <c r="F229" s="21" t="s">
        <v>33</v>
      </c>
      <c r="G229" s="22" t="n">
        <v>96180.48</v>
      </c>
      <c r="H229" s="22" t="n">
        <v>96180.48</v>
      </c>
      <c r="I229" s="26" t="n">
        <v>45142</v>
      </c>
      <c r="J229" s="26" t="n">
        <v>46387</v>
      </c>
      <c r="K229" s="24" t="n">
        <f aca="false">G229*0.849999999165</f>
        <v>81753.4079196893</v>
      </c>
    </row>
    <row r="230" s="25" customFormat="true" ht="20.65" hidden="false" customHeight="false" outlineLevel="0" collapsed="false">
      <c r="A230" s="18" t="s">
        <v>14</v>
      </c>
      <c r="B230" s="19" t="s">
        <v>44</v>
      </c>
      <c r="C230" s="20" t="s">
        <v>51</v>
      </c>
      <c r="D230" s="20" t="s">
        <v>46</v>
      </c>
      <c r="E230" s="20"/>
      <c r="F230" s="21" t="s">
        <v>33</v>
      </c>
      <c r="G230" s="22" t="n">
        <v>95293.44</v>
      </c>
      <c r="H230" s="22" t="n">
        <v>95293.44</v>
      </c>
      <c r="I230" s="26" t="n">
        <v>45142</v>
      </c>
      <c r="J230" s="26" t="n">
        <v>46387</v>
      </c>
      <c r="K230" s="24" t="n">
        <f aca="false">G230*0.849999999165</f>
        <v>80999.42392043</v>
      </c>
    </row>
    <row r="231" s="25" customFormat="true" ht="20.65" hidden="false" customHeight="false" outlineLevel="0" collapsed="false">
      <c r="A231" s="18" t="s">
        <v>14</v>
      </c>
      <c r="B231" s="19" t="s">
        <v>44</v>
      </c>
      <c r="C231" s="20" t="s">
        <v>51</v>
      </c>
      <c r="D231" s="20" t="s">
        <v>46</v>
      </c>
      <c r="E231" s="20"/>
      <c r="F231" s="21" t="s">
        <v>33</v>
      </c>
      <c r="G231" s="22" t="n">
        <v>95293.44</v>
      </c>
      <c r="H231" s="22" t="n">
        <v>95293.44</v>
      </c>
      <c r="I231" s="26" t="n">
        <v>45142</v>
      </c>
      <c r="J231" s="26" t="n">
        <v>46387</v>
      </c>
      <c r="K231" s="24" t="n">
        <f aca="false">G231*0.849999999165</f>
        <v>80999.42392043</v>
      </c>
    </row>
    <row r="232" s="25" customFormat="true" ht="20.65" hidden="false" customHeight="false" outlineLevel="0" collapsed="false">
      <c r="A232" s="18" t="s">
        <v>14</v>
      </c>
      <c r="B232" s="19" t="s">
        <v>44</v>
      </c>
      <c r="C232" s="20" t="s">
        <v>51</v>
      </c>
      <c r="D232" s="20" t="s">
        <v>46</v>
      </c>
      <c r="E232" s="20"/>
      <c r="F232" s="21" t="s">
        <v>33</v>
      </c>
      <c r="G232" s="22" t="n">
        <v>95293.44</v>
      </c>
      <c r="H232" s="22" t="n">
        <v>95293.44</v>
      </c>
      <c r="I232" s="26" t="n">
        <v>45142</v>
      </c>
      <c r="J232" s="26" t="n">
        <v>46387</v>
      </c>
      <c r="K232" s="24" t="n">
        <f aca="false">G232*0.849999999165</f>
        <v>80999.42392043</v>
      </c>
    </row>
    <row r="233" s="25" customFormat="true" ht="20.65" hidden="false" customHeight="false" outlineLevel="0" collapsed="false">
      <c r="A233" s="18" t="s">
        <v>14</v>
      </c>
      <c r="B233" s="19" t="s">
        <v>44</v>
      </c>
      <c r="C233" s="20" t="s">
        <v>51</v>
      </c>
      <c r="D233" s="20" t="s">
        <v>46</v>
      </c>
      <c r="E233" s="20"/>
      <c r="F233" s="21" t="s">
        <v>33</v>
      </c>
      <c r="G233" s="22" t="n">
        <v>96180.48</v>
      </c>
      <c r="H233" s="22" t="n">
        <v>96180.48</v>
      </c>
      <c r="I233" s="26" t="n">
        <v>45142</v>
      </c>
      <c r="J233" s="26" t="n">
        <v>46387</v>
      </c>
      <c r="K233" s="24" t="n">
        <f aca="false">G233*0.849999999165</f>
        <v>81753.4079196893</v>
      </c>
    </row>
    <row r="234" s="25" customFormat="true" ht="20.65" hidden="false" customHeight="false" outlineLevel="0" collapsed="false">
      <c r="A234" s="18" t="s">
        <v>14</v>
      </c>
      <c r="B234" s="19" t="s">
        <v>44</v>
      </c>
      <c r="C234" s="20" t="s">
        <v>52</v>
      </c>
      <c r="D234" s="20" t="s">
        <v>46</v>
      </c>
      <c r="E234" s="20"/>
      <c r="F234" s="21" t="s">
        <v>33</v>
      </c>
      <c r="G234" s="22" t="n">
        <v>94406.4</v>
      </c>
      <c r="H234" s="22" t="n">
        <v>94406.4</v>
      </c>
      <c r="I234" s="26" t="n">
        <v>45142</v>
      </c>
      <c r="J234" s="26" t="n">
        <v>46387</v>
      </c>
      <c r="K234" s="24" t="n">
        <f aca="false">G234*0.849999999165</f>
        <v>80245.4399211707</v>
      </c>
    </row>
    <row r="235" s="25" customFormat="true" ht="20.65" hidden="false" customHeight="false" outlineLevel="0" collapsed="false">
      <c r="A235" s="18" t="s">
        <v>14</v>
      </c>
      <c r="B235" s="19" t="s">
        <v>44</v>
      </c>
      <c r="C235" s="20" t="s">
        <v>65</v>
      </c>
      <c r="D235" s="20" t="s">
        <v>46</v>
      </c>
      <c r="E235" s="20"/>
      <c r="F235" s="21" t="s">
        <v>33</v>
      </c>
      <c r="G235" s="22" t="n">
        <v>97067.52</v>
      </c>
      <c r="H235" s="22" t="n">
        <v>97067.52</v>
      </c>
      <c r="I235" s="26" t="n">
        <v>45142</v>
      </c>
      <c r="J235" s="26" t="n">
        <v>46387</v>
      </c>
      <c r="K235" s="24" t="n">
        <f aca="false">G235*0.849999999165</f>
        <v>82507.3919189486</v>
      </c>
    </row>
    <row r="236" s="25" customFormat="true" ht="20.65" hidden="false" customHeight="false" outlineLevel="0" collapsed="false">
      <c r="A236" s="18" t="s">
        <v>14</v>
      </c>
      <c r="B236" s="19" t="s">
        <v>44</v>
      </c>
      <c r="C236" s="20" t="s">
        <v>65</v>
      </c>
      <c r="D236" s="20" t="s">
        <v>46</v>
      </c>
      <c r="E236" s="20"/>
      <c r="F236" s="21" t="s">
        <v>33</v>
      </c>
      <c r="G236" s="22" t="n">
        <v>97067.52</v>
      </c>
      <c r="H236" s="22" t="n">
        <v>97067.52</v>
      </c>
      <c r="I236" s="26" t="n">
        <v>45142</v>
      </c>
      <c r="J236" s="26" t="n">
        <v>46387</v>
      </c>
      <c r="K236" s="24" t="n">
        <f aca="false">G236*0.849999999165</f>
        <v>82507.3919189486</v>
      </c>
    </row>
    <row r="237" s="25" customFormat="true" ht="20.65" hidden="false" customHeight="false" outlineLevel="0" collapsed="false">
      <c r="A237" s="18" t="s">
        <v>14</v>
      </c>
      <c r="B237" s="19" t="s">
        <v>44</v>
      </c>
      <c r="C237" s="20" t="s">
        <v>65</v>
      </c>
      <c r="D237" s="20" t="s">
        <v>46</v>
      </c>
      <c r="E237" s="20"/>
      <c r="F237" s="21" t="s">
        <v>33</v>
      </c>
      <c r="G237" s="22" t="n">
        <v>97954.56</v>
      </c>
      <c r="H237" s="22" t="n">
        <v>97954.56</v>
      </c>
      <c r="I237" s="26" t="n">
        <v>45142</v>
      </c>
      <c r="J237" s="26" t="n">
        <v>46387</v>
      </c>
      <c r="K237" s="24" t="n">
        <f aca="false">G237*0.849999999165</f>
        <v>83261.3759182079</v>
      </c>
    </row>
    <row r="238" s="25" customFormat="true" ht="30.4" hidden="false" customHeight="false" outlineLevel="0" collapsed="false">
      <c r="A238" s="18" t="s">
        <v>14</v>
      </c>
      <c r="B238" s="19" t="s">
        <v>44</v>
      </c>
      <c r="C238" s="20" t="s">
        <v>50</v>
      </c>
      <c r="D238" s="20" t="s">
        <v>46</v>
      </c>
      <c r="E238" s="20"/>
      <c r="F238" s="21" t="s">
        <v>33</v>
      </c>
      <c r="G238" s="22" t="n">
        <v>94406.4</v>
      </c>
      <c r="H238" s="22" t="n">
        <v>94406.4</v>
      </c>
      <c r="I238" s="26" t="n">
        <v>45142</v>
      </c>
      <c r="J238" s="26" t="n">
        <v>46387</v>
      </c>
      <c r="K238" s="24" t="n">
        <f aca="false">G238*0.849999999165</f>
        <v>80245.4399211707</v>
      </c>
    </row>
    <row r="239" s="25" customFormat="true" ht="30.4" hidden="false" customHeight="false" outlineLevel="0" collapsed="false">
      <c r="A239" s="18" t="s">
        <v>14</v>
      </c>
      <c r="B239" s="19" t="s">
        <v>44</v>
      </c>
      <c r="C239" s="20" t="s">
        <v>50</v>
      </c>
      <c r="D239" s="20" t="s">
        <v>46</v>
      </c>
      <c r="E239" s="20"/>
      <c r="F239" s="21" t="s">
        <v>33</v>
      </c>
      <c r="G239" s="22" t="n">
        <v>94406.4</v>
      </c>
      <c r="H239" s="22" t="n">
        <v>94406.4</v>
      </c>
      <c r="I239" s="26" t="n">
        <v>45142</v>
      </c>
      <c r="J239" s="26" t="n">
        <v>46387</v>
      </c>
      <c r="K239" s="24" t="n">
        <f aca="false">G239*0.849999999165</f>
        <v>80245.4399211707</v>
      </c>
    </row>
    <row r="240" s="25" customFormat="true" ht="30.4" hidden="false" customHeight="false" outlineLevel="0" collapsed="false">
      <c r="A240" s="18" t="s">
        <v>14</v>
      </c>
      <c r="B240" s="19" t="s">
        <v>44</v>
      </c>
      <c r="C240" s="20" t="s">
        <v>50</v>
      </c>
      <c r="D240" s="20" t="s">
        <v>46</v>
      </c>
      <c r="E240" s="20"/>
      <c r="F240" s="21" t="s">
        <v>33</v>
      </c>
      <c r="G240" s="22" t="n">
        <v>94406.4</v>
      </c>
      <c r="H240" s="22" t="n">
        <v>94406.4</v>
      </c>
      <c r="I240" s="26" t="n">
        <v>45142</v>
      </c>
      <c r="J240" s="26" t="n">
        <v>46387</v>
      </c>
      <c r="K240" s="24" t="n">
        <f aca="false">G240*0.849999999165</f>
        <v>80245.4399211707</v>
      </c>
    </row>
    <row r="241" s="25" customFormat="true" ht="30.4" hidden="false" customHeight="false" outlineLevel="0" collapsed="false">
      <c r="A241" s="18" t="s">
        <v>14</v>
      </c>
      <c r="B241" s="19" t="s">
        <v>44</v>
      </c>
      <c r="C241" s="20" t="s">
        <v>50</v>
      </c>
      <c r="D241" s="20" t="s">
        <v>46</v>
      </c>
      <c r="E241" s="20"/>
      <c r="F241" s="21" t="s">
        <v>33</v>
      </c>
      <c r="G241" s="22" t="n">
        <v>95293.44</v>
      </c>
      <c r="H241" s="22" t="n">
        <v>95293.44</v>
      </c>
      <c r="I241" s="26" t="n">
        <v>45142</v>
      </c>
      <c r="J241" s="26" t="n">
        <v>46387</v>
      </c>
      <c r="K241" s="24" t="n">
        <f aca="false">G241*0.849999999165</f>
        <v>80999.42392043</v>
      </c>
    </row>
    <row r="242" s="25" customFormat="true" ht="30.4" hidden="false" customHeight="false" outlineLevel="0" collapsed="false">
      <c r="A242" s="18" t="s">
        <v>14</v>
      </c>
      <c r="B242" s="19" t="s">
        <v>44</v>
      </c>
      <c r="C242" s="20" t="s">
        <v>50</v>
      </c>
      <c r="D242" s="20" t="s">
        <v>46</v>
      </c>
      <c r="E242" s="20"/>
      <c r="F242" s="21" t="s">
        <v>33</v>
      </c>
      <c r="G242" s="22" t="n">
        <v>94406.4</v>
      </c>
      <c r="H242" s="22" t="n">
        <v>94406.4</v>
      </c>
      <c r="I242" s="26" t="n">
        <v>45142</v>
      </c>
      <c r="J242" s="26" t="n">
        <v>46387</v>
      </c>
      <c r="K242" s="24" t="n">
        <f aca="false">G242*0.849999999165</f>
        <v>80245.4399211707</v>
      </c>
    </row>
    <row r="243" s="25" customFormat="true" ht="20.65" hidden="false" customHeight="false" outlineLevel="0" collapsed="false">
      <c r="A243" s="18" t="s">
        <v>14</v>
      </c>
      <c r="B243" s="19" t="s">
        <v>44</v>
      </c>
      <c r="C243" s="20" t="s">
        <v>66</v>
      </c>
      <c r="D243" s="20" t="s">
        <v>46</v>
      </c>
      <c r="E243" s="20"/>
      <c r="F243" s="21" t="s">
        <v>33</v>
      </c>
      <c r="G243" s="22" t="n">
        <v>96180.48</v>
      </c>
      <c r="H243" s="22" t="n">
        <v>96180.48</v>
      </c>
      <c r="I243" s="26" t="n">
        <v>45142</v>
      </c>
      <c r="J243" s="26" t="n">
        <v>46387</v>
      </c>
      <c r="K243" s="24" t="n">
        <f aca="false">G243*0.849999999165</f>
        <v>81753.4079196893</v>
      </c>
    </row>
    <row r="244" s="25" customFormat="true" ht="20.65" hidden="false" customHeight="false" outlineLevel="0" collapsed="false">
      <c r="A244" s="18" t="s">
        <v>14</v>
      </c>
      <c r="B244" s="19" t="s">
        <v>44</v>
      </c>
      <c r="C244" s="20" t="s">
        <v>51</v>
      </c>
      <c r="D244" s="20" t="s">
        <v>46</v>
      </c>
      <c r="E244" s="20"/>
      <c r="F244" s="21" t="s">
        <v>33</v>
      </c>
      <c r="G244" s="22" t="n">
        <v>94406.4</v>
      </c>
      <c r="H244" s="22" t="n">
        <v>94406.4</v>
      </c>
      <c r="I244" s="26" t="n">
        <v>45142</v>
      </c>
      <c r="J244" s="26" t="n">
        <v>46387</v>
      </c>
      <c r="K244" s="24" t="n">
        <f aca="false">G244*0.849999999165</f>
        <v>80245.4399211707</v>
      </c>
    </row>
    <row r="245" s="25" customFormat="true" ht="20.65" hidden="false" customHeight="false" outlineLevel="0" collapsed="false">
      <c r="A245" s="18" t="s">
        <v>14</v>
      </c>
      <c r="B245" s="19" t="s">
        <v>44</v>
      </c>
      <c r="C245" s="20" t="s">
        <v>51</v>
      </c>
      <c r="D245" s="20" t="s">
        <v>46</v>
      </c>
      <c r="E245" s="20"/>
      <c r="F245" s="21" t="s">
        <v>33</v>
      </c>
      <c r="G245" s="22" t="n">
        <v>95293.44</v>
      </c>
      <c r="H245" s="22" t="n">
        <v>95293.44</v>
      </c>
      <c r="I245" s="26" t="n">
        <v>45142</v>
      </c>
      <c r="J245" s="26" t="n">
        <v>46387</v>
      </c>
      <c r="K245" s="24" t="n">
        <f aca="false">G245*0.849999999165</f>
        <v>80999.42392043</v>
      </c>
    </row>
    <row r="246" s="25" customFormat="true" ht="20.65" hidden="false" customHeight="false" outlineLevel="0" collapsed="false">
      <c r="A246" s="18" t="s">
        <v>14</v>
      </c>
      <c r="B246" s="19" t="s">
        <v>44</v>
      </c>
      <c r="C246" s="20" t="s">
        <v>51</v>
      </c>
      <c r="D246" s="20" t="s">
        <v>46</v>
      </c>
      <c r="E246" s="20"/>
      <c r="F246" s="21" t="s">
        <v>33</v>
      </c>
      <c r="G246" s="22" t="n">
        <v>94406.4</v>
      </c>
      <c r="H246" s="22" t="n">
        <v>94406.4</v>
      </c>
      <c r="I246" s="26" t="n">
        <v>45142</v>
      </c>
      <c r="J246" s="26" t="n">
        <v>46387</v>
      </c>
      <c r="K246" s="24" t="n">
        <f aca="false">G246*0.849999999165</f>
        <v>80245.4399211707</v>
      </c>
    </row>
    <row r="247" s="25" customFormat="true" ht="20.65" hidden="false" customHeight="false" outlineLevel="0" collapsed="false">
      <c r="A247" s="18" t="s">
        <v>14</v>
      </c>
      <c r="B247" s="19" t="s">
        <v>44</v>
      </c>
      <c r="C247" s="20" t="s">
        <v>51</v>
      </c>
      <c r="D247" s="20" t="s">
        <v>46</v>
      </c>
      <c r="E247" s="20"/>
      <c r="F247" s="21" t="s">
        <v>33</v>
      </c>
      <c r="G247" s="22" t="n">
        <v>95293.44</v>
      </c>
      <c r="H247" s="22" t="n">
        <v>95293.44</v>
      </c>
      <c r="I247" s="26" t="n">
        <v>45142</v>
      </c>
      <c r="J247" s="26" t="n">
        <v>46387</v>
      </c>
      <c r="K247" s="24" t="n">
        <f aca="false">G247*0.849999999165</f>
        <v>80999.42392043</v>
      </c>
    </row>
    <row r="248" s="25" customFormat="true" ht="20.65" hidden="false" customHeight="false" outlineLevel="0" collapsed="false">
      <c r="A248" s="18" t="s">
        <v>14</v>
      </c>
      <c r="B248" s="19" t="s">
        <v>44</v>
      </c>
      <c r="C248" s="20" t="s">
        <v>51</v>
      </c>
      <c r="D248" s="20" t="s">
        <v>46</v>
      </c>
      <c r="E248" s="20"/>
      <c r="F248" s="21" t="s">
        <v>33</v>
      </c>
      <c r="G248" s="22" t="n">
        <v>95293.44</v>
      </c>
      <c r="H248" s="22" t="n">
        <v>95293.44</v>
      </c>
      <c r="I248" s="26" t="n">
        <v>45142</v>
      </c>
      <c r="J248" s="26" t="n">
        <v>46387</v>
      </c>
      <c r="K248" s="24" t="n">
        <f aca="false">G248*0.849999999165</f>
        <v>80999.42392043</v>
      </c>
    </row>
    <row r="249" s="25" customFormat="true" ht="20.65" hidden="false" customHeight="false" outlineLevel="0" collapsed="false">
      <c r="A249" s="18" t="s">
        <v>14</v>
      </c>
      <c r="B249" s="19" t="s">
        <v>44</v>
      </c>
      <c r="C249" s="20" t="s">
        <v>51</v>
      </c>
      <c r="D249" s="20" t="s">
        <v>46</v>
      </c>
      <c r="E249" s="20"/>
      <c r="F249" s="21" t="s">
        <v>33</v>
      </c>
      <c r="G249" s="22" t="n">
        <v>94406.4</v>
      </c>
      <c r="H249" s="22" t="n">
        <v>94406.4</v>
      </c>
      <c r="I249" s="26" t="n">
        <v>45142</v>
      </c>
      <c r="J249" s="26" t="n">
        <v>46387</v>
      </c>
      <c r="K249" s="24" t="n">
        <f aca="false">G249*0.849999999165</f>
        <v>80245.4399211707</v>
      </c>
    </row>
    <row r="250" s="25" customFormat="true" ht="20.65" hidden="false" customHeight="false" outlineLevel="0" collapsed="false">
      <c r="A250" s="18" t="s">
        <v>14</v>
      </c>
      <c r="B250" s="19" t="s">
        <v>44</v>
      </c>
      <c r="C250" s="20" t="s">
        <v>51</v>
      </c>
      <c r="D250" s="20" t="s">
        <v>46</v>
      </c>
      <c r="E250" s="20"/>
      <c r="F250" s="21" t="s">
        <v>33</v>
      </c>
      <c r="G250" s="22" t="n">
        <v>94406.4</v>
      </c>
      <c r="H250" s="22" t="n">
        <v>94406.4</v>
      </c>
      <c r="I250" s="26" t="n">
        <v>45142</v>
      </c>
      <c r="J250" s="26" t="n">
        <v>46387</v>
      </c>
      <c r="K250" s="24" t="n">
        <f aca="false">G250*0.849999999165</f>
        <v>80245.4399211707</v>
      </c>
    </row>
    <row r="251" s="25" customFormat="true" ht="20.65" hidden="false" customHeight="false" outlineLevel="0" collapsed="false">
      <c r="A251" s="18" t="s">
        <v>14</v>
      </c>
      <c r="B251" s="19" t="s">
        <v>44</v>
      </c>
      <c r="C251" s="20" t="s">
        <v>51</v>
      </c>
      <c r="D251" s="20" t="s">
        <v>46</v>
      </c>
      <c r="E251" s="20"/>
      <c r="F251" s="21" t="s">
        <v>33</v>
      </c>
      <c r="G251" s="22" t="n">
        <v>95293.44</v>
      </c>
      <c r="H251" s="22" t="n">
        <v>95293.44</v>
      </c>
      <c r="I251" s="26" t="n">
        <v>45142</v>
      </c>
      <c r="J251" s="26" t="n">
        <v>46387</v>
      </c>
      <c r="K251" s="24" t="n">
        <f aca="false">G251*0.849999999165</f>
        <v>80999.42392043</v>
      </c>
    </row>
    <row r="252" s="25" customFormat="true" ht="20.65" hidden="false" customHeight="false" outlineLevel="0" collapsed="false">
      <c r="A252" s="18" t="s">
        <v>14</v>
      </c>
      <c r="B252" s="19" t="s">
        <v>44</v>
      </c>
      <c r="C252" s="20" t="s">
        <v>69</v>
      </c>
      <c r="D252" s="20" t="s">
        <v>46</v>
      </c>
      <c r="E252" s="20"/>
      <c r="F252" s="21" t="s">
        <v>33</v>
      </c>
      <c r="G252" s="22" t="n">
        <v>96180.48</v>
      </c>
      <c r="H252" s="22" t="n">
        <v>96180.48</v>
      </c>
      <c r="I252" s="26" t="n">
        <v>45142</v>
      </c>
      <c r="J252" s="26" t="n">
        <v>46387</v>
      </c>
      <c r="K252" s="24" t="n">
        <f aca="false">G252*0.849999999165</f>
        <v>81753.4079196893</v>
      </c>
    </row>
    <row r="253" s="25" customFormat="true" ht="20.65" hidden="false" customHeight="false" outlineLevel="0" collapsed="false">
      <c r="A253" s="18" t="s">
        <v>14</v>
      </c>
      <c r="B253" s="19" t="s">
        <v>44</v>
      </c>
      <c r="C253" s="20" t="s">
        <v>53</v>
      </c>
      <c r="D253" s="20" t="s">
        <v>46</v>
      </c>
      <c r="E253" s="20"/>
      <c r="F253" s="21" t="s">
        <v>33</v>
      </c>
      <c r="G253" s="22" t="n">
        <v>94406.4</v>
      </c>
      <c r="H253" s="22" t="n">
        <v>94406.4</v>
      </c>
      <c r="I253" s="26" t="n">
        <v>45142</v>
      </c>
      <c r="J253" s="26" t="n">
        <v>46387</v>
      </c>
      <c r="K253" s="24" t="n">
        <f aca="false">G253*0.849999999165</f>
        <v>80245.4399211707</v>
      </c>
    </row>
    <row r="254" s="25" customFormat="true" ht="20.65" hidden="false" customHeight="false" outlineLevel="0" collapsed="false">
      <c r="A254" s="18" t="s">
        <v>14</v>
      </c>
      <c r="B254" s="19" t="s">
        <v>44</v>
      </c>
      <c r="C254" s="20" t="s">
        <v>64</v>
      </c>
      <c r="D254" s="20" t="s">
        <v>46</v>
      </c>
      <c r="E254" s="20"/>
      <c r="F254" s="21" t="s">
        <v>33</v>
      </c>
      <c r="G254" s="22" t="n">
        <v>94406.4</v>
      </c>
      <c r="H254" s="22" t="n">
        <v>94406.4</v>
      </c>
      <c r="I254" s="26" t="n">
        <v>45142</v>
      </c>
      <c r="J254" s="26" t="n">
        <v>46387</v>
      </c>
      <c r="K254" s="24" t="n">
        <f aca="false">G254*0.849999999165</f>
        <v>80245.4399211707</v>
      </c>
    </row>
    <row r="255" s="25" customFormat="true" ht="20.65" hidden="false" customHeight="false" outlineLevel="0" collapsed="false">
      <c r="A255" s="18" t="s">
        <v>14</v>
      </c>
      <c r="B255" s="19" t="s">
        <v>44</v>
      </c>
      <c r="C255" s="20" t="s">
        <v>69</v>
      </c>
      <c r="D255" s="20" t="s">
        <v>46</v>
      </c>
      <c r="E255" s="20"/>
      <c r="F255" s="21" t="s">
        <v>33</v>
      </c>
      <c r="G255" s="22" t="n">
        <v>94406.4</v>
      </c>
      <c r="H255" s="22" t="n">
        <v>94406.4</v>
      </c>
      <c r="I255" s="26" t="n">
        <v>45142</v>
      </c>
      <c r="J255" s="26" t="n">
        <v>46387</v>
      </c>
      <c r="K255" s="24" t="n">
        <f aca="false">G255*0.849999999165</f>
        <v>80245.4399211707</v>
      </c>
    </row>
    <row r="256" s="25" customFormat="true" ht="20.65" hidden="false" customHeight="false" outlineLevel="0" collapsed="false">
      <c r="A256" s="18" t="s">
        <v>14</v>
      </c>
      <c r="B256" s="19" t="s">
        <v>44</v>
      </c>
      <c r="C256" s="20" t="s">
        <v>48</v>
      </c>
      <c r="D256" s="20" t="s">
        <v>46</v>
      </c>
      <c r="E256" s="20"/>
      <c r="F256" s="21" t="s">
        <v>33</v>
      </c>
      <c r="G256" s="22" t="n">
        <v>98841.6</v>
      </c>
      <c r="H256" s="22" t="n">
        <v>98841.6</v>
      </c>
      <c r="I256" s="26" t="n">
        <v>45142</v>
      </c>
      <c r="J256" s="26" t="n">
        <v>46387</v>
      </c>
      <c r="K256" s="24" t="n">
        <f aca="false">G256*0.849999999165</f>
        <v>84015.3599174673</v>
      </c>
    </row>
    <row r="257" s="25" customFormat="true" ht="20.65" hidden="false" customHeight="false" outlineLevel="0" collapsed="false">
      <c r="A257" s="18" t="s">
        <v>14</v>
      </c>
      <c r="B257" s="19" t="s">
        <v>44</v>
      </c>
      <c r="C257" s="20" t="s">
        <v>47</v>
      </c>
      <c r="D257" s="20" t="s">
        <v>46</v>
      </c>
      <c r="E257" s="20"/>
      <c r="F257" s="21" t="s">
        <v>33</v>
      </c>
      <c r="G257" s="22" t="n">
        <v>98841.6</v>
      </c>
      <c r="H257" s="22" t="n">
        <v>98841.6</v>
      </c>
      <c r="I257" s="26" t="n">
        <v>45142</v>
      </c>
      <c r="J257" s="26" t="n">
        <v>46387</v>
      </c>
      <c r="K257" s="24" t="n">
        <f aca="false">G257*0.849999999165</f>
        <v>84015.3599174673</v>
      </c>
    </row>
    <row r="258" s="25" customFormat="true" ht="20.65" hidden="false" customHeight="false" outlineLevel="0" collapsed="false">
      <c r="A258" s="18" t="s">
        <v>14</v>
      </c>
      <c r="B258" s="19" t="s">
        <v>44</v>
      </c>
      <c r="C258" s="20" t="s">
        <v>47</v>
      </c>
      <c r="D258" s="20" t="s">
        <v>46</v>
      </c>
      <c r="E258" s="20"/>
      <c r="F258" s="21" t="s">
        <v>33</v>
      </c>
      <c r="G258" s="22" t="n">
        <v>98841.6</v>
      </c>
      <c r="H258" s="22" t="n">
        <v>98841.6</v>
      </c>
      <c r="I258" s="26" t="n">
        <v>45142</v>
      </c>
      <c r="J258" s="26" t="n">
        <v>46387</v>
      </c>
      <c r="K258" s="24" t="n">
        <f aca="false">G258*0.849999999165</f>
        <v>84015.3599174673</v>
      </c>
    </row>
    <row r="259" s="25" customFormat="true" ht="20.65" hidden="false" customHeight="false" outlineLevel="0" collapsed="false">
      <c r="A259" s="18" t="s">
        <v>14</v>
      </c>
      <c r="B259" s="19" t="s">
        <v>44</v>
      </c>
      <c r="C259" s="20" t="s">
        <v>58</v>
      </c>
      <c r="D259" s="20" t="s">
        <v>46</v>
      </c>
      <c r="E259" s="20"/>
      <c r="F259" s="21" t="s">
        <v>33</v>
      </c>
      <c r="G259" s="22" t="n">
        <v>98841.6</v>
      </c>
      <c r="H259" s="22" t="n">
        <v>98841.6</v>
      </c>
      <c r="I259" s="26" t="n">
        <v>45142</v>
      </c>
      <c r="J259" s="26" t="n">
        <v>46387</v>
      </c>
      <c r="K259" s="24" t="n">
        <f aca="false">G259*0.849999999165</f>
        <v>84015.3599174673</v>
      </c>
    </row>
    <row r="260" s="25" customFormat="true" ht="20.65" hidden="false" customHeight="false" outlineLevel="0" collapsed="false">
      <c r="A260" s="18" t="s">
        <v>14</v>
      </c>
      <c r="B260" s="19" t="s">
        <v>44</v>
      </c>
      <c r="C260" s="20" t="s">
        <v>48</v>
      </c>
      <c r="D260" s="20" t="s">
        <v>46</v>
      </c>
      <c r="E260" s="20"/>
      <c r="F260" s="21" t="s">
        <v>33</v>
      </c>
      <c r="G260" s="22" t="n">
        <v>98841.6</v>
      </c>
      <c r="H260" s="22" t="n">
        <v>98841.6</v>
      </c>
      <c r="I260" s="26" t="n">
        <v>45142</v>
      </c>
      <c r="J260" s="26" t="n">
        <v>46387</v>
      </c>
      <c r="K260" s="24" t="n">
        <f aca="false">G260*0.849999999165</f>
        <v>84015.3599174673</v>
      </c>
    </row>
    <row r="261" s="25" customFormat="true" ht="20.65" hidden="false" customHeight="false" outlineLevel="0" collapsed="false">
      <c r="A261" s="18" t="s">
        <v>14</v>
      </c>
      <c r="B261" s="19" t="s">
        <v>44</v>
      </c>
      <c r="C261" s="20" t="s">
        <v>52</v>
      </c>
      <c r="D261" s="20" t="s">
        <v>46</v>
      </c>
      <c r="E261" s="20"/>
      <c r="F261" s="21" t="s">
        <v>33</v>
      </c>
      <c r="G261" s="22" t="n">
        <v>98841.6</v>
      </c>
      <c r="H261" s="22" t="n">
        <v>98841.6</v>
      </c>
      <c r="I261" s="26" t="n">
        <v>45142</v>
      </c>
      <c r="J261" s="26" t="n">
        <v>46387</v>
      </c>
      <c r="K261" s="24" t="n">
        <f aca="false">G261*0.849999999165</f>
        <v>84015.3599174673</v>
      </c>
    </row>
    <row r="262" s="25" customFormat="true" ht="30.4" hidden="false" customHeight="false" outlineLevel="0" collapsed="false">
      <c r="A262" s="18" t="s">
        <v>14</v>
      </c>
      <c r="B262" s="19" t="s">
        <v>44</v>
      </c>
      <c r="C262" s="20" t="s">
        <v>50</v>
      </c>
      <c r="D262" s="20" t="s">
        <v>46</v>
      </c>
      <c r="E262" s="20"/>
      <c r="F262" s="21" t="s">
        <v>33</v>
      </c>
      <c r="G262" s="22" t="n">
        <v>98841.6</v>
      </c>
      <c r="H262" s="22" t="n">
        <v>98841.6</v>
      </c>
      <c r="I262" s="26" t="n">
        <v>45142</v>
      </c>
      <c r="J262" s="26" t="n">
        <v>46387</v>
      </c>
      <c r="K262" s="24" t="n">
        <f aca="false">G262*0.849999999165</f>
        <v>84015.3599174673</v>
      </c>
    </row>
    <row r="263" s="25" customFormat="true" ht="20.65" hidden="false" customHeight="false" outlineLevel="0" collapsed="false">
      <c r="A263" s="18" t="s">
        <v>14</v>
      </c>
      <c r="B263" s="19" t="s">
        <v>44</v>
      </c>
      <c r="C263" s="20" t="s">
        <v>48</v>
      </c>
      <c r="D263" s="20" t="s">
        <v>46</v>
      </c>
      <c r="E263" s="20"/>
      <c r="F263" s="21" t="s">
        <v>33</v>
      </c>
      <c r="G263" s="22" t="n">
        <v>98841.6</v>
      </c>
      <c r="H263" s="22" t="n">
        <v>98841.6</v>
      </c>
      <c r="I263" s="26" t="n">
        <v>45142</v>
      </c>
      <c r="J263" s="26" t="n">
        <v>46387</v>
      </c>
      <c r="K263" s="24" t="n">
        <f aca="false">G263*0.849999999165</f>
        <v>84015.3599174673</v>
      </c>
    </row>
    <row r="264" s="25" customFormat="true" ht="20.65" hidden="false" customHeight="false" outlineLevel="0" collapsed="false">
      <c r="A264" s="18" t="s">
        <v>14</v>
      </c>
      <c r="B264" s="19" t="s">
        <v>44</v>
      </c>
      <c r="C264" s="20" t="s">
        <v>47</v>
      </c>
      <c r="D264" s="20" t="s">
        <v>46</v>
      </c>
      <c r="E264" s="20"/>
      <c r="F264" s="21" t="s">
        <v>33</v>
      </c>
      <c r="G264" s="22" t="n">
        <v>98841.6</v>
      </c>
      <c r="H264" s="22" t="n">
        <v>98841.6</v>
      </c>
      <c r="I264" s="26" t="n">
        <v>45142</v>
      </c>
      <c r="J264" s="26" t="n">
        <v>46387</v>
      </c>
      <c r="K264" s="24" t="n">
        <f aca="false">G264*0.849999999165</f>
        <v>84015.3599174673</v>
      </c>
    </row>
    <row r="265" s="25" customFormat="true" ht="20.65" hidden="false" customHeight="false" outlineLevel="0" collapsed="false">
      <c r="A265" s="18" t="s">
        <v>14</v>
      </c>
      <c r="B265" s="19" t="s">
        <v>44</v>
      </c>
      <c r="C265" s="20" t="s">
        <v>47</v>
      </c>
      <c r="D265" s="20" t="s">
        <v>46</v>
      </c>
      <c r="E265" s="20"/>
      <c r="F265" s="21" t="s">
        <v>33</v>
      </c>
      <c r="G265" s="22" t="n">
        <v>98841.6</v>
      </c>
      <c r="H265" s="22" t="n">
        <v>98841.6</v>
      </c>
      <c r="I265" s="26" t="n">
        <v>45142</v>
      </c>
      <c r="J265" s="26" t="n">
        <v>46387</v>
      </c>
      <c r="K265" s="24" t="n">
        <f aca="false">G265*0.849999999165</f>
        <v>84015.3599174673</v>
      </c>
    </row>
    <row r="266" s="25" customFormat="true" ht="20.65" hidden="false" customHeight="false" outlineLevel="0" collapsed="false">
      <c r="A266" s="18" t="s">
        <v>14</v>
      </c>
      <c r="B266" s="19" t="s">
        <v>44</v>
      </c>
      <c r="C266" s="20" t="s">
        <v>58</v>
      </c>
      <c r="D266" s="20" t="s">
        <v>46</v>
      </c>
      <c r="E266" s="20"/>
      <c r="F266" s="21" t="s">
        <v>33</v>
      </c>
      <c r="G266" s="22" t="n">
        <v>98841.6</v>
      </c>
      <c r="H266" s="22" t="n">
        <v>98841.6</v>
      </c>
      <c r="I266" s="26" t="n">
        <v>45142</v>
      </c>
      <c r="J266" s="26" t="n">
        <v>46387</v>
      </c>
      <c r="K266" s="24" t="n">
        <f aca="false">G266*0.849999999165</f>
        <v>84015.3599174673</v>
      </c>
    </row>
    <row r="267" s="25" customFormat="true" ht="20.65" hidden="false" customHeight="false" outlineLevel="0" collapsed="false">
      <c r="A267" s="18" t="s">
        <v>14</v>
      </c>
      <c r="B267" s="19" t="s">
        <v>44</v>
      </c>
      <c r="C267" s="20" t="s">
        <v>51</v>
      </c>
      <c r="D267" s="20" t="s">
        <v>46</v>
      </c>
      <c r="E267" s="20"/>
      <c r="F267" s="21" t="s">
        <v>33</v>
      </c>
      <c r="G267" s="22" t="n">
        <v>98841.6</v>
      </c>
      <c r="H267" s="22" t="n">
        <v>98841.6</v>
      </c>
      <c r="I267" s="26" t="n">
        <v>45142</v>
      </c>
      <c r="J267" s="26" t="n">
        <v>46387</v>
      </c>
      <c r="K267" s="24" t="n">
        <f aca="false">G267*0.849999999165</f>
        <v>84015.3599174673</v>
      </c>
    </row>
    <row r="268" s="25" customFormat="true" ht="20.65" hidden="false" customHeight="false" outlineLevel="0" collapsed="false">
      <c r="A268" s="18" t="s">
        <v>14</v>
      </c>
      <c r="B268" s="19" t="s">
        <v>44</v>
      </c>
      <c r="C268" s="20" t="s">
        <v>48</v>
      </c>
      <c r="D268" s="20" t="s">
        <v>46</v>
      </c>
      <c r="E268" s="20"/>
      <c r="F268" s="21" t="s">
        <v>33</v>
      </c>
      <c r="G268" s="22" t="n">
        <v>98841.6</v>
      </c>
      <c r="H268" s="22" t="n">
        <v>98841.6</v>
      </c>
      <c r="I268" s="26" t="n">
        <v>45142</v>
      </c>
      <c r="J268" s="26" t="n">
        <v>46387</v>
      </c>
      <c r="K268" s="24" t="n">
        <f aca="false">G268*0.849999999165</f>
        <v>84015.3599174673</v>
      </c>
    </row>
    <row r="269" s="25" customFormat="true" ht="20.65" hidden="false" customHeight="false" outlineLevel="0" collapsed="false">
      <c r="A269" s="18" t="s">
        <v>14</v>
      </c>
      <c r="B269" s="19" t="s">
        <v>44</v>
      </c>
      <c r="C269" s="20" t="s">
        <v>51</v>
      </c>
      <c r="D269" s="20" t="s">
        <v>46</v>
      </c>
      <c r="E269" s="20"/>
      <c r="F269" s="21" t="s">
        <v>33</v>
      </c>
      <c r="G269" s="22" t="n">
        <v>98841.6</v>
      </c>
      <c r="H269" s="22" t="n">
        <v>98841.6</v>
      </c>
      <c r="I269" s="26" t="n">
        <v>45142</v>
      </c>
      <c r="J269" s="26" t="n">
        <v>46387</v>
      </c>
      <c r="K269" s="24" t="n">
        <f aca="false">G269*0.849999999165</f>
        <v>84015.3599174673</v>
      </c>
    </row>
    <row r="270" s="25" customFormat="true" ht="20.65" hidden="false" customHeight="false" outlineLevel="0" collapsed="false">
      <c r="A270" s="18" t="s">
        <v>14</v>
      </c>
      <c r="B270" s="19" t="s">
        <v>44</v>
      </c>
      <c r="C270" s="20" t="s">
        <v>51</v>
      </c>
      <c r="D270" s="20" t="s">
        <v>46</v>
      </c>
      <c r="E270" s="20"/>
      <c r="F270" s="21" t="s">
        <v>33</v>
      </c>
      <c r="G270" s="22" t="n">
        <v>98841.6</v>
      </c>
      <c r="H270" s="22" t="n">
        <v>98841.6</v>
      </c>
      <c r="I270" s="26" t="n">
        <v>45142</v>
      </c>
      <c r="J270" s="26" t="n">
        <v>46387</v>
      </c>
      <c r="K270" s="24" t="n">
        <f aca="false">G270*0.849999999165</f>
        <v>84015.3599174673</v>
      </c>
    </row>
    <row r="271" s="25" customFormat="true" ht="20.65" hidden="false" customHeight="false" outlineLevel="0" collapsed="false">
      <c r="A271" s="18" t="s">
        <v>14</v>
      </c>
      <c r="B271" s="19" t="s">
        <v>44</v>
      </c>
      <c r="C271" s="20" t="s">
        <v>48</v>
      </c>
      <c r="D271" s="20" t="s">
        <v>46</v>
      </c>
      <c r="E271" s="20"/>
      <c r="F271" s="21" t="s">
        <v>33</v>
      </c>
      <c r="G271" s="22" t="n">
        <v>98841.6</v>
      </c>
      <c r="H271" s="22" t="n">
        <v>98841.6</v>
      </c>
      <c r="I271" s="26" t="n">
        <v>45142</v>
      </c>
      <c r="J271" s="26" t="n">
        <v>46387</v>
      </c>
      <c r="K271" s="24" t="n">
        <f aca="false">G271*0.849999999165</f>
        <v>84015.3599174673</v>
      </c>
    </row>
    <row r="272" s="25" customFormat="true" ht="20.65" hidden="false" customHeight="false" outlineLevel="0" collapsed="false">
      <c r="A272" s="18" t="s">
        <v>14</v>
      </c>
      <c r="B272" s="19" t="s">
        <v>44</v>
      </c>
      <c r="C272" s="20" t="s">
        <v>51</v>
      </c>
      <c r="D272" s="20" t="s">
        <v>46</v>
      </c>
      <c r="E272" s="20"/>
      <c r="F272" s="21" t="s">
        <v>33</v>
      </c>
      <c r="G272" s="22" t="n">
        <v>98841.6</v>
      </c>
      <c r="H272" s="22" t="n">
        <v>98841.6</v>
      </c>
      <c r="I272" s="26" t="n">
        <v>45142</v>
      </c>
      <c r="J272" s="26" t="n">
        <v>46387</v>
      </c>
      <c r="K272" s="24" t="n">
        <f aca="false">G272*0.849999999165</f>
        <v>84015.3599174673</v>
      </c>
    </row>
    <row r="273" s="25" customFormat="true" ht="20.65" hidden="false" customHeight="false" outlineLevel="0" collapsed="false">
      <c r="A273" s="18" t="s">
        <v>14</v>
      </c>
      <c r="B273" s="19" t="s">
        <v>44</v>
      </c>
      <c r="C273" s="20" t="s">
        <v>48</v>
      </c>
      <c r="D273" s="20" t="s">
        <v>46</v>
      </c>
      <c r="E273" s="20"/>
      <c r="F273" s="21" t="s">
        <v>33</v>
      </c>
      <c r="G273" s="22" t="n">
        <v>98841.6</v>
      </c>
      <c r="H273" s="22" t="n">
        <v>98841.6</v>
      </c>
      <c r="I273" s="26" t="n">
        <v>45142</v>
      </c>
      <c r="J273" s="26" t="n">
        <v>46387</v>
      </c>
      <c r="K273" s="24" t="n">
        <f aca="false">G273*0.849999999165</f>
        <v>84015.3599174673</v>
      </c>
    </row>
    <row r="274" s="25" customFormat="true" ht="20.65" hidden="false" customHeight="false" outlineLevel="0" collapsed="false">
      <c r="A274" s="18" t="s">
        <v>14</v>
      </c>
      <c r="B274" s="19" t="s">
        <v>44</v>
      </c>
      <c r="C274" s="20" t="s">
        <v>51</v>
      </c>
      <c r="D274" s="20" t="s">
        <v>46</v>
      </c>
      <c r="E274" s="20"/>
      <c r="F274" s="21" t="s">
        <v>33</v>
      </c>
      <c r="G274" s="22" t="n">
        <v>98841.6</v>
      </c>
      <c r="H274" s="22" t="n">
        <v>98841.6</v>
      </c>
      <c r="I274" s="26" t="n">
        <v>45142</v>
      </c>
      <c r="J274" s="26" t="n">
        <v>46387</v>
      </c>
      <c r="K274" s="24" t="n">
        <f aca="false">G274*0.849999999165</f>
        <v>84015.3599174673</v>
      </c>
    </row>
    <row r="275" s="25" customFormat="true" ht="20.65" hidden="false" customHeight="false" outlineLevel="0" collapsed="false">
      <c r="A275" s="18" t="s">
        <v>14</v>
      </c>
      <c r="B275" s="19" t="s">
        <v>44</v>
      </c>
      <c r="C275" s="20" t="s">
        <v>51</v>
      </c>
      <c r="D275" s="20" t="s">
        <v>46</v>
      </c>
      <c r="E275" s="20"/>
      <c r="F275" s="21" t="s">
        <v>33</v>
      </c>
      <c r="G275" s="22" t="n">
        <v>98841.6</v>
      </c>
      <c r="H275" s="22" t="n">
        <v>98841.6</v>
      </c>
      <c r="I275" s="26" t="n">
        <v>45142</v>
      </c>
      <c r="J275" s="26" t="n">
        <v>46387</v>
      </c>
      <c r="K275" s="24" t="n">
        <f aca="false">G275*0.849999999165</f>
        <v>84015.3599174673</v>
      </c>
    </row>
    <row r="276" s="25" customFormat="true" ht="20.65" hidden="false" customHeight="false" outlineLevel="0" collapsed="false">
      <c r="A276" s="18" t="s">
        <v>14</v>
      </c>
      <c r="B276" s="19" t="s">
        <v>44</v>
      </c>
      <c r="C276" s="20" t="s">
        <v>51</v>
      </c>
      <c r="D276" s="20" t="s">
        <v>46</v>
      </c>
      <c r="E276" s="20"/>
      <c r="F276" s="21" t="s">
        <v>33</v>
      </c>
      <c r="G276" s="22" t="n">
        <v>98841.6</v>
      </c>
      <c r="H276" s="22" t="n">
        <v>98841.6</v>
      </c>
      <c r="I276" s="26" t="n">
        <v>45142</v>
      </c>
      <c r="J276" s="26" t="n">
        <v>46387</v>
      </c>
      <c r="K276" s="24" t="n">
        <f aca="false">G276*0.849999999165</f>
        <v>84015.3599174673</v>
      </c>
    </row>
    <row r="277" s="25" customFormat="true" ht="20.65" hidden="false" customHeight="false" outlineLevel="0" collapsed="false">
      <c r="A277" s="18" t="s">
        <v>14</v>
      </c>
      <c r="B277" s="19" t="s">
        <v>44</v>
      </c>
      <c r="C277" s="20" t="s">
        <v>52</v>
      </c>
      <c r="D277" s="20" t="s">
        <v>46</v>
      </c>
      <c r="E277" s="20"/>
      <c r="F277" s="21" t="s">
        <v>33</v>
      </c>
      <c r="G277" s="22" t="n">
        <v>98841.6</v>
      </c>
      <c r="H277" s="22" t="n">
        <v>98841.6</v>
      </c>
      <c r="I277" s="26" t="n">
        <v>45142</v>
      </c>
      <c r="J277" s="26" t="n">
        <v>46387</v>
      </c>
      <c r="K277" s="24" t="n">
        <f aca="false">G277*0.849999999165</f>
        <v>84015.3599174673</v>
      </c>
    </row>
    <row r="278" s="25" customFormat="true" ht="20.65" hidden="false" customHeight="false" outlineLevel="0" collapsed="false">
      <c r="A278" s="18" t="s">
        <v>14</v>
      </c>
      <c r="B278" s="19" t="s">
        <v>44</v>
      </c>
      <c r="C278" s="20" t="s">
        <v>51</v>
      </c>
      <c r="D278" s="20" t="s">
        <v>46</v>
      </c>
      <c r="E278" s="20"/>
      <c r="F278" s="21" t="s">
        <v>33</v>
      </c>
      <c r="G278" s="22" t="n">
        <v>98841.6</v>
      </c>
      <c r="H278" s="22" t="n">
        <v>98841.6</v>
      </c>
      <c r="I278" s="26" t="n">
        <v>45142</v>
      </c>
      <c r="J278" s="26" t="n">
        <v>46387</v>
      </c>
      <c r="K278" s="24" t="n">
        <f aca="false">G278*0.849999999165</f>
        <v>84015.3599174673</v>
      </c>
    </row>
    <row r="279" s="25" customFormat="true" ht="20.65" hidden="false" customHeight="false" outlineLevel="0" collapsed="false">
      <c r="A279" s="18" t="s">
        <v>14</v>
      </c>
      <c r="B279" s="19" t="s">
        <v>44</v>
      </c>
      <c r="C279" s="20" t="s">
        <v>51</v>
      </c>
      <c r="D279" s="20" t="s">
        <v>46</v>
      </c>
      <c r="E279" s="20"/>
      <c r="F279" s="21" t="s">
        <v>33</v>
      </c>
      <c r="G279" s="22" t="n">
        <v>98841.6</v>
      </c>
      <c r="H279" s="22" t="n">
        <v>98841.6</v>
      </c>
      <c r="I279" s="26" t="n">
        <v>45142</v>
      </c>
      <c r="J279" s="26" t="n">
        <v>46387</v>
      </c>
      <c r="K279" s="24" t="n">
        <f aca="false">G279*0.849999999165</f>
        <v>84015.3599174673</v>
      </c>
    </row>
    <row r="280" s="25" customFormat="true" ht="20.65" hidden="false" customHeight="false" outlineLevel="0" collapsed="false">
      <c r="A280" s="18" t="s">
        <v>14</v>
      </c>
      <c r="B280" s="19" t="s">
        <v>44</v>
      </c>
      <c r="C280" s="20" t="s">
        <v>51</v>
      </c>
      <c r="D280" s="20" t="s">
        <v>46</v>
      </c>
      <c r="E280" s="20"/>
      <c r="F280" s="21" t="s">
        <v>33</v>
      </c>
      <c r="G280" s="22" t="n">
        <v>98841.6</v>
      </c>
      <c r="H280" s="22" t="n">
        <v>98841.6</v>
      </c>
      <c r="I280" s="26" t="n">
        <v>45142</v>
      </c>
      <c r="J280" s="26" t="n">
        <v>46387</v>
      </c>
      <c r="K280" s="24" t="n">
        <f aca="false">G280*0.849999999165</f>
        <v>84015.3599174673</v>
      </c>
    </row>
    <row r="281" s="25" customFormat="true" ht="20.65" hidden="false" customHeight="false" outlineLevel="0" collapsed="false">
      <c r="A281" s="18" t="s">
        <v>14</v>
      </c>
      <c r="B281" s="19" t="s">
        <v>44</v>
      </c>
      <c r="C281" s="20" t="s">
        <v>51</v>
      </c>
      <c r="D281" s="20" t="s">
        <v>46</v>
      </c>
      <c r="E281" s="20"/>
      <c r="F281" s="21" t="s">
        <v>33</v>
      </c>
      <c r="G281" s="22" t="n">
        <v>98841.6</v>
      </c>
      <c r="H281" s="22" t="n">
        <v>98841.6</v>
      </c>
      <c r="I281" s="26" t="n">
        <v>45142</v>
      </c>
      <c r="J281" s="26" t="n">
        <v>46387</v>
      </c>
      <c r="K281" s="24" t="n">
        <f aca="false">G281*0.849999999165</f>
        <v>84015.3599174673</v>
      </c>
    </row>
    <row r="282" s="25" customFormat="true" ht="20.65" hidden="false" customHeight="false" outlineLevel="0" collapsed="false">
      <c r="A282" s="18" t="s">
        <v>14</v>
      </c>
      <c r="B282" s="19" t="s">
        <v>44</v>
      </c>
      <c r="C282" s="20" t="s">
        <v>48</v>
      </c>
      <c r="D282" s="20" t="s">
        <v>46</v>
      </c>
      <c r="E282" s="20"/>
      <c r="F282" s="21" t="s">
        <v>33</v>
      </c>
      <c r="G282" s="22" t="n">
        <v>97067.52</v>
      </c>
      <c r="H282" s="22" t="n">
        <v>97067.52</v>
      </c>
      <c r="I282" s="26" t="n">
        <v>45142</v>
      </c>
      <c r="J282" s="26" t="n">
        <v>46387</v>
      </c>
      <c r="K282" s="24" t="n">
        <f aca="false">G282*0.849999999165</f>
        <v>82507.3919189486</v>
      </c>
    </row>
    <row r="283" s="25" customFormat="true" ht="30.4" hidden="false" customHeight="false" outlineLevel="0" collapsed="false">
      <c r="A283" s="18" t="s">
        <v>14</v>
      </c>
      <c r="B283" s="19" t="s">
        <v>44</v>
      </c>
      <c r="C283" s="20" t="s">
        <v>50</v>
      </c>
      <c r="D283" s="20" t="s">
        <v>46</v>
      </c>
      <c r="E283" s="20"/>
      <c r="F283" s="21" t="s">
        <v>33</v>
      </c>
      <c r="G283" s="22" t="n">
        <v>97954.56</v>
      </c>
      <c r="H283" s="22" t="n">
        <v>97954.56</v>
      </c>
      <c r="I283" s="26" t="n">
        <v>45142</v>
      </c>
      <c r="J283" s="26" t="n">
        <v>46387</v>
      </c>
      <c r="K283" s="24" t="n">
        <f aca="false">G283*0.849999999165</f>
        <v>83261.3759182079</v>
      </c>
    </row>
    <row r="284" s="25" customFormat="true" ht="30.4" hidden="false" customHeight="false" outlineLevel="0" collapsed="false">
      <c r="A284" s="18" t="s">
        <v>14</v>
      </c>
      <c r="B284" s="19" t="s">
        <v>44</v>
      </c>
      <c r="C284" s="20" t="s">
        <v>50</v>
      </c>
      <c r="D284" s="20" t="s">
        <v>46</v>
      </c>
      <c r="E284" s="20"/>
      <c r="F284" s="21" t="s">
        <v>33</v>
      </c>
      <c r="G284" s="22" t="n">
        <v>98841.6</v>
      </c>
      <c r="H284" s="22" t="n">
        <v>98841.6</v>
      </c>
      <c r="I284" s="26" t="n">
        <v>45142</v>
      </c>
      <c r="J284" s="26" t="n">
        <v>46387</v>
      </c>
      <c r="K284" s="24" t="n">
        <f aca="false">G284*0.849999999165</f>
        <v>84015.3599174673</v>
      </c>
    </row>
    <row r="285" s="25" customFormat="true" ht="20.65" hidden="false" customHeight="false" outlineLevel="0" collapsed="false">
      <c r="A285" s="18" t="s">
        <v>14</v>
      </c>
      <c r="B285" s="19" t="s">
        <v>44</v>
      </c>
      <c r="C285" s="20" t="s">
        <v>65</v>
      </c>
      <c r="D285" s="20" t="s">
        <v>46</v>
      </c>
      <c r="E285" s="20"/>
      <c r="F285" s="21" t="s">
        <v>33</v>
      </c>
      <c r="G285" s="22" t="n">
        <v>98841.6</v>
      </c>
      <c r="H285" s="22" t="n">
        <v>98841.6</v>
      </c>
      <c r="I285" s="26" t="n">
        <v>45142</v>
      </c>
      <c r="J285" s="26" t="n">
        <v>46387</v>
      </c>
      <c r="K285" s="24" t="n">
        <f aca="false">G285*0.849999999165</f>
        <v>84015.3599174673</v>
      </c>
    </row>
    <row r="286" s="25" customFormat="true" ht="20.65" hidden="false" customHeight="false" outlineLevel="0" collapsed="false">
      <c r="A286" s="18" t="s">
        <v>14</v>
      </c>
      <c r="B286" s="19" t="s">
        <v>44</v>
      </c>
      <c r="C286" s="20" t="s">
        <v>62</v>
      </c>
      <c r="D286" s="20" t="s">
        <v>46</v>
      </c>
      <c r="E286" s="20"/>
      <c r="F286" s="21" t="s">
        <v>33</v>
      </c>
      <c r="G286" s="22" t="n">
        <v>97954.56</v>
      </c>
      <c r="H286" s="22" t="n">
        <v>97954.56</v>
      </c>
      <c r="I286" s="26" t="n">
        <v>45142</v>
      </c>
      <c r="J286" s="26" t="n">
        <v>46387</v>
      </c>
      <c r="K286" s="24" t="n">
        <f aca="false">G286*0.849999999165</f>
        <v>83261.3759182079</v>
      </c>
    </row>
    <row r="287" s="25" customFormat="true" ht="20.65" hidden="false" customHeight="false" outlineLevel="0" collapsed="false">
      <c r="A287" s="18" t="s">
        <v>14</v>
      </c>
      <c r="B287" s="19" t="s">
        <v>44</v>
      </c>
      <c r="C287" s="20" t="s">
        <v>48</v>
      </c>
      <c r="D287" s="20" t="s">
        <v>46</v>
      </c>
      <c r="E287" s="20"/>
      <c r="F287" s="21" t="s">
        <v>33</v>
      </c>
      <c r="G287" s="22" t="n">
        <v>97954.56</v>
      </c>
      <c r="H287" s="22" t="n">
        <v>97954.56</v>
      </c>
      <c r="I287" s="26" t="n">
        <v>45142</v>
      </c>
      <c r="J287" s="26" t="n">
        <v>46387</v>
      </c>
      <c r="K287" s="24" t="n">
        <f aca="false">G287*0.849999999165</f>
        <v>83261.3759182079</v>
      </c>
    </row>
    <row r="288" s="25" customFormat="true" ht="20.65" hidden="false" customHeight="false" outlineLevel="0" collapsed="false">
      <c r="A288" s="18" t="s">
        <v>14</v>
      </c>
      <c r="B288" s="19" t="s">
        <v>44</v>
      </c>
      <c r="C288" s="20" t="s">
        <v>55</v>
      </c>
      <c r="D288" s="20" t="s">
        <v>46</v>
      </c>
      <c r="E288" s="20"/>
      <c r="F288" s="21" t="s">
        <v>33</v>
      </c>
      <c r="G288" s="22" t="n">
        <v>98841.6</v>
      </c>
      <c r="H288" s="22" t="n">
        <v>98841.6</v>
      </c>
      <c r="I288" s="26" t="n">
        <v>45142</v>
      </c>
      <c r="J288" s="26" t="n">
        <v>46387</v>
      </c>
      <c r="K288" s="24" t="n">
        <f aca="false">G288*0.849999999165</f>
        <v>84015.3599174673</v>
      </c>
    </row>
    <row r="289" s="25" customFormat="true" ht="20.65" hidden="false" customHeight="false" outlineLevel="0" collapsed="false">
      <c r="A289" s="18" t="s">
        <v>14</v>
      </c>
      <c r="B289" s="19" t="s">
        <v>44</v>
      </c>
      <c r="C289" s="20" t="s">
        <v>48</v>
      </c>
      <c r="D289" s="20" t="s">
        <v>46</v>
      </c>
      <c r="E289" s="20"/>
      <c r="F289" s="21" t="s">
        <v>33</v>
      </c>
      <c r="G289" s="22" t="n">
        <v>97954.56</v>
      </c>
      <c r="H289" s="22" t="n">
        <v>97954.56</v>
      </c>
      <c r="I289" s="26" t="n">
        <v>45142</v>
      </c>
      <c r="J289" s="26" t="n">
        <v>46387</v>
      </c>
      <c r="K289" s="24" t="n">
        <f aca="false">G289*0.849999999165</f>
        <v>83261.3759182079</v>
      </c>
    </row>
    <row r="290" s="25" customFormat="true" ht="30.4" hidden="false" customHeight="false" outlineLevel="0" collapsed="false">
      <c r="A290" s="18" t="s">
        <v>14</v>
      </c>
      <c r="B290" s="19" t="s">
        <v>44</v>
      </c>
      <c r="C290" s="20" t="s">
        <v>50</v>
      </c>
      <c r="D290" s="20" t="s">
        <v>46</v>
      </c>
      <c r="E290" s="20"/>
      <c r="F290" s="21" t="s">
        <v>33</v>
      </c>
      <c r="G290" s="22" t="n">
        <v>98841.6</v>
      </c>
      <c r="H290" s="22" t="n">
        <v>98841.6</v>
      </c>
      <c r="I290" s="26" t="n">
        <v>45142</v>
      </c>
      <c r="J290" s="26" t="n">
        <v>46387</v>
      </c>
      <c r="K290" s="24" t="n">
        <f aca="false">G290*0.849999999165</f>
        <v>84015.3599174673</v>
      </c>
    </row>
    <row r="291" s="25" customFormat="true" ht="20.65" hidden="false" customHeight="false" outlineLevel="0" collapsed="false">
      <c r="A291" s="18" t="s">
        <v>14</v>
      </c>
      <c r="B291" s="19" t="s">
        <v>44</v>
      </c>
      <c r="C291" s="20" t="s">
        <v>55</v>
      </c>
      <c r="D291" s="20" t="s">
        <v>46</v>
      </c>
      <c r="E291" s="20"/>
      <c r="F291" s="21" t="s">
        <v>33</v>
      </c>
      <c r="G291" s="22" t="n">
        <v>98841.6</v>
      </c>
      <c r="H291" s="22" t="n">
        <v>98841.6</v>
      </c>
      <c r="I291" s="26" t="n">
        <v>45142</v>
      </c>
      <c r="J291" s="26" t="n">
        <v>46387</v>
      </c>
      <c r="K291" s="24" t="n">
        <f aca="false">G291*0.849999999165</f>
        <v>84015.3599174673</v>
      </c>
    </row>
    <row r="292" s="25" customFormat="true" ht="20.65" hidden="false" customHeight="false" outlineLevel="0" collapsed="false">
      <c r="A292" s="18" t="s">
        <v>14</v>
      </c>
      <c r="B292" s="19" t="s">
        <v>44</v>
      </c>
      <c r="C292" s="20" t="s">
        <v>51</v>
      </c>
      <c r="D292" s="20" t="s">
        <v>46</v>
      </c>
      <c r="E292" s="20"/>
      <c r="F292" s="21" t="s">
        <v>33</v>
      </c>
      <c r="G292" s="22" t="n">
        <v>98841.6</v>
      </c>
      <c r="H292" s="22" t="n">
        <v>98841.6</v>
      </c>
      <c r="I292" s="26" t="n">
        <v>45142</v>
      </c>
      <c r="J292" s="26" t="n">
        <v>46387</v>
      </c>
      <c r="K292" s="24" t="n">
        <f aca="false">G292*0.849999999165</f>
        <v>84015.3599174673</v>
      </c>
    </row>
    <row r="293" s="25" customFormat="true" ht="20.65" hidden="false" customHeight="false" outlineLevel="0" collapsed="false">
      <c r="A293" s="18" t="s">
        <v>14</v>
      </c>
      <c r="B293" s="19" t="s">
        <v>44</v>
      </c>
      <c r="C293" s="20" t="s">
        <v>49</v>
      </c>
      <c r="D293" s="20" t="s">
        <v>46</v>
      </c>
      <c r="E293" s="20"/>
      <c r="F293" s="21" t="s">
        <v>33</v>
      </c>
      <c r="G293" s="22" t="n">
        <v>97067.52</v>
      </c>
      <c r="H293" s="22" t="n">
        <v>97067.52</v>
      </c>
      <c r="I293" s="26" t="n">
        <v>45142</v>
      </c>
      <c r="J293" s="26" t="n">
        <v>46387</v>
      </c>
      <c r="K293" s="24" t="n">
        <f aca="false">G293*0.849999999165</f>
        <v>82507.3919189486</v>
      </c>
    </row>
    <row r="294" s="25" customFormat="true" ht="20.65" hidden="false" customHeight="false" outlineLevel="0" collapsed="false">
      <c r="A294" s="18" t="s">
        <v>14</v>
      </c>
      <c r="B294" s="19" t="s">
        <v>44</v>
      </c>
      <c r="C294" s="20" t="s">
        <v>48</v>
      </c>
      <c r="D294" s="20" t="s">
        <v>46</v>
      </c>
      <c r="E294" s="20"/>
      <c r="F294" s="21" t="s">
        <v>33</v>
      </c>
      <c r="G294" s="22" t="n">
        <v>97067.52</v>
      </c>
      <c r="H294" s="22" t="n">
        <v>97067.52</v>
      </c>
      <c r="I294" s="26" t="n">
        <v>45142</v>
      </c>
      <c r="J294" s="26" t="n">
        <v>46387</v>
      </c>
      <c r="K294" s="24" t="n">
        <f aca="false">G294*0.849999999165</f>
        <v>82507.3919189486</v>
      </c>
    </row>
    <row r="295" s="25" customFormat="true" ht="20.65" hidden="false" customHeight="false" outlineLevel="0" collapsed="false">
      <c r="A295" s="18" t="s">
        <v>14</v>
      </c>
      <c r="B295" s="19" t="s">
        <v>44</v>
      </c>
      <c r="C295" s="20" t="s">
        <v>51</v>
      </c>
      <c r="D295" s="20" t="s">
        <v>46</v>
      </c>
      <c r="E295" s="20"/>
      <c r="F295" s="21" t="s">
        <v>33</v>
      </c>
      <c r="G295" s="22" t="n">
        <v>98841.6</v>
      </c>
      <c r="H295" s="22" t="n">
        <v>98841.6</v>
      </c>
      <c r="I295" s="26" t="n">
        <v>45142</v>
      </c>
      <c r="J295" s="26" t="n">
        <v>46387</v>
      </c>
      <c r="K295" s="24" t="n">
        <f aca="false">G295*0.849999999165</f>
        <v>84015.3599174673</v>
      </c>
    </row>
    <row r="296" s="25" customFormat="true" ht="20.65" hidden="false" customHeight="false" outlineLevel="0" collapsed="false">
      <c r="A296" s="18" t="s">
        <v>14</v>
      </c>
      <c r="B296" s="19" t="s">
        <v>44</v>
      </c>
      <c r="C296" s="20" t="s">
        <v>51</v>
      </c>
      <c r="D296" s="20" t="s">
        <v>46</v>
      </c>
      <c r="E296" s="20"/>
      <c r="F296" s="21" t="s">
        <v>33</v>
      </c>
      <c r="G296" s="22" t="n">
        <v>98841.6</v>
      </c>
      <c r="H296" s="22" t="n">
        <v>98841.6</v>
      </c>
      <c r="I296" s="26" t="n">
        <v>45142</v>
      </c>
      <c r="J296" s="26" t="n">
        <v>46387</v>
      </c>
      <c r="K296" s="24" t="n">
        <f aca="false">G296*0.849999999165</f>
        <v>84015.3599174673</v>
      </c>
    </row>
    <row r="297" s="25" customFormat="true" ht="30.4" hidden="false" customHeight="false" outlineLevel="0" collapsed="false">
      <c r="A297" s="18" t="s">
        <v>14</v>
      </c>
      <c r="B297" s="19" t="s">
        <v>44</v>
      </c>
      <c r="C297" s="20" t="s">
        <v>50</v>
      </c>
      <c r="D297" s="20" t="s">
        <v>46</v>
      </c>
      <c r="E297" s="20"/>
      <c r="F297" s="21" t="s">
        <v>33</v>
      </c>
      <c r="G297" s="22" t="n">
        <v>98841.6</v>
      </c>
      <c r="H297" s="22" t="n">
        <v>98841.6</v>
      </c>
      <c r="I297" s="26" t="n">
        <v>45142</v>
      </c>
      <c r="J297" s="26" t="n">
        <v>46387</v>
      </c>
      <c r="K297" s="24" t="n">
        <f aca="false">G297*0.849999999165</f>
        <v>84015.3599174673</v>
      </c>
    </row>
    <row r="298" s="25" customFormat="true" ht="20.65" hidden="false" customHeight="false" outlineLevel="0" collapsed="false">
      <c r="A298" s="18" t="s">
        <v>14</v>
      </c>
      <c r="B298" s="19" t="s">
        <v>44</v>
      </c>
      <c r="C298" s="20" t="s">
        <v>51</v>
      </c>
      <c r="D298" s="20" t="s">
        <v>46</v>
      </c>
      <c r="E298" s="20"/>
      <c r="F298" s="21" t="s">
        <v>33</v>
      </c>
      <c r="G298" s="22" t="n">
        <v>98841.6</v>
      </c>
      <c r="H298" s="22" t="n">
        <v>98841.6</v>
      </c>
      <c r="I298" s="26" t="n">
        <v>45142</v>
      </c>
      <c r="J298" s="26" t="n">
        <v>46387</v>
      </c>
      <c r="K298" s="24" t="n">
        <f aca="false">G298*0.849999999165</f>
        <v>84015.3599174673</v>
      </c>
    </row>
    <row r="299" s="25" customFormat="true" ht="20.65" hidden="false" customHeight="false" outlineLevel="0" collapsed="false">
      <c r="A299" s="18" t="s">
        <v>14</v>
      </c>
      <c r="B299" s="19" t="s">
        <v>44</v>
      </c>
      <c r="C299" s="20" t="s">
        <v>51</v>
      </c>
      <c r="D299" s="20" t="s">
        <v>46</v>
      </c>
      <c r="E299" s="20"/>
      <c r="F299" s="21" t="s">
        <v>33</v>
      </c>
      <c r="G299" s="22" t="n">
        <v>97954.56</v>
      </c>
      <c r="H299" s="22" t="n">
        <v>97954.56</v>
      </c>
      <c r="I299" s="26" t="n">
        <v>45142</v>
      </c>
      <c r="J299" s="26" t="n">
        <v>46387</v>
      </c>
      <c r="K299" s="24" t="n">
        <f aca="false">G299*0.849999999165</f>
        <v>83261.3759182079</v>
      </c>
    </row>
    <row r="300" s="25" customFormat="true" ht="20.65" hidden="false" customHeight="false" outlineLevel="0" collapsed="false">
      <c r="A300" s="18" t="s">
        <v>14</v>
      </c>
      <c r="B300" s="19" t="s">
        <v>44</v>
      </c>
      <c r="C300" s="20" t="s">
        <v>51</v>
      </c>
      <c r="D300" s="20" t="s">
        <v>46</v>
      </c>
      <c r="E300" s="20"/>
      <c r="F300" s="21" t="s">
        <v>33</v>
      </c>
      <c r="G300" s="22" t="n">
        <v>98841.6</v>
      </c>
      <c r="H300" s="22" t="n">
        <v>98841.6</v>
      </c>
      <c r="I300" s="26" t="n">
        <v>45142</v>
      </c>
      <c r="J300" s="26" t="n">
        <v>46387</v>
      </c>
      <c r="K300" s="24" t="n">
        <f aca="false">G300*0.849999999165</f>
        <v>84015.3599174673</v>
      </c>
    </row>
    <row r="301" s="25" customFormat="true" ht="20.65" hidden="false" customHeight="false" outlineLevel="0" collapsed="false">
      <c r="A301" s="18" t="s">
        <v>14</v>
      </c>
      <c r="B301" s="19" t="s">
        <v>44</v>
      </c>
      <c r="C301" s="20" t="s">
        <v>51</v>
      </c>
      <c r="D301" s="20" t="s">
        <v>46</v>
      </c>
      <c r="E301" s="20"/>
      <c r="F301" s="21" t="s">
        <v>33</v>
      </c>
      <c r="G301" s="22" t="n">
        <v>98841.6</v>
      </c>
      <c r="H301" s="22" t="n">
        <v>98841.6</v>
      </c>
      <c r="I301" s="26" t="n">
        <v>45142</v>
      </c>
      <c r="J301" s="26" t="n">
        <v>46387</v>
      </c>
      <c r="K301" s="24" t="n">
        <f aca="false">G301*0.849999999165</f>
        <v>84015.3599174673</v>
      </c>
    </row>
    <row r="302" s="25" customFormat="true" ht="20.65" hidden="false" customHeight="false" outlineLevel="0" collapsed="false">
      <c r="A302" s="18" t="s">
        <v>14</v>
      </c>
      <c r="B302" s="19" t="s">
        <v>44</v>
      </c>
      <c r="C302" s="20" t="s">
        <v>48</v>
      </c>
      <c r="D302" s="20" t="s">
        <v>46</v>
      </c>
      <c r="E302" s="20"/>
      <c r="F302" s="21" t="s">
        <v>33</v>
      </c>
      <c r="G302" s="22" t="n">
        <v>96180.48</v>
      </c>
      <c r="H302" s="22" t="n">
        <v>96180.48</v>
      </c>
      <c r="I302" s="26" t="n">
        <v>45142</v>
      </c>
      <c r="J302" s="26" t="n">
        <v>46387</v>
      </c>
      <c r="K302" s="24" t="n">
        <f aca="false">G302*0.849999999165</f>
        <v>81753.4079196893</v>
      </c>
    </row>
    <row r="303" s="25" customFormat="true" ht="20.65" hidden="false" customHeight="false" outlineLevel="0" collapsed="false">
      <c r="A303" s="18" t="s">
        <v>14</v>
      </c>
      <c r="B303" s="19" t="s">
        <v>44</v>
      </c>
      <c r="C303" s="20" t="s">
        <v>65</v>
      </c>
      <c r="D303" s="20" t="s">
        <v>46</v>
      </c>
      <c r="E303" s="20"/>
      <c r="F303" s="21" t="s">
        <v>33</v>
      </c>
      <c r="G303" s="22" t="n">
        <v>98841.6</v>
      </c>
      <c r="H303" s="22" t="n">
        <v>98841.6</v>
      </c>
      <c r="I303" s="26" t="n">
        <v>45142</v>
      </c>
      <c r="J303" s="26" t="n">
        <v>46387</v>
      </c>
      <c r="K303" s="24" t="n">
        <f aca="false">G303*0.849999999165</f>
        <v>84015.3599174673</v>
      </c>
    </row>
    <row r="304" s="25" customFormat="true" ht="30.4" hidden="false" customHeight="false" outlineLevel="0" collapsed="false">
      <c r="A304" s="18" t="s">
        <v>14</v>
      </c>
      <c r="B304" s="19" t="s">
        <v>44</v>
      </c>
      <c r="C304" s="20" t="s">
        <v>50</v>
      </c>
      <c r="D304" s="20" t="s">
        <v>46</v>
      </c>
      <c r="E304" s="20"/>
      <c r="F304" s="21" t="s">
        <v>33</v>
      </c>
      <c r="G304" s="22" t="n">
        <v>94406.4</v>
      </c>
      <c r="H304" s="22" t="n">
        <v>94406.4</v>
      </c>
      <c r="I304" s="26" t="n">
        <v>45142</v>
      </c>
      <c r="J304" s="26" t="n">
        <v>46387</v>
      </c>
      <c r="K304" s="24" t="n">
        <f aca="false">G304*0.849999999165</f>
        <v>80245.4399211707</v>
      </c>
    </row>
    <row r="305" s="25" customFormat="true" ht="30.4" hidden="false" customHeight="false" outlineLevel="0" collapsed="false">
      <c r="A305" s="18" t="s">
        <v>14</v>
      </c>
      <c r="B305" s="19" t="s">
        <v>44</v>
      </c>
      <c r="C305" s="20" t="s">
        <v>50</v>
      </c>
      <c r="D305" s="20" t="s">
        <v>46</v>
      </c>
      <c r="E305" s="20"/>
      <c r="F305" s="21" t="s">
        <v>33</v>
      </c>
      <c r="G305" s="22" t="n">
        <v>96180.48</v>
      </c>
      <c r="H305" s="22" t="n">
        <v>96180.48</v>
      </c>
      <c r="I305" s="26" t="n">
        <v>45142</v>
      </c>
      <c r="J305" s="26" t="n">
        <v>46387</v>
      </c>
      <c r="K305" s="24" t="n">
        <f aca="false">G305*0.849999999165</f>
        <v>81753.4079196893</v>
      </c>
    </row>
    <row r="306" s="25" customFormat="true" ht="30.4" hidden="false" customHeight="false" outlineLevel="0" collapsed="false">
      <c r="A306" s="18" t="s">
        <v>14</v>
      </c>
      <c r="B306" s="19" t="s">
        <v>44</v>
      </c>
      <c r="C306" s="20" t="s">
        <v>50</v>
      </c>
      <c r="D306" s="20" t="s">
        <v>46</v>
      </c>
      <c r="E306" s="20"/>
      <c r="F306" s="21" t="s">
        <v>33</v>
      </c>
      <c r="G306" s="22" t="n">
        <v>94406.4</v>
      </c>
      <c r="H306" s="22" t="n">
        <v>94406.4</v>
      </c>
      <c r="I306" s="26" t="n">
        <v>45142</v>
      </c>
      <c r="J306" s="26" t="n">
        <v>46387</v>
      </c>
      <c r="K306" s="24" t="n">
        <f aca="false">G306*0.849999999165</f>
        <v>80245.4399211707</v>
      </c>
    </row>
    <row r="307" s="25" customFormat="true" ht="30.4" hidden="false" customHeight="false" outlineLevel="0" collapsed="false">
      <c r="A307" s="18" t="s">
        <v>14</v>
      </c>
      <c r="B307" s="19" t="s">
        <v>44</v>
      </c>
      <c r="C307" s="20" t="s">
        <v>50</v>
      </c>
      <c r="D307" s="20" t="s">
        <v>46</v>
      </c>
      <c r="E307" s="20"/>
      <c r="F307" s="21" t="s">
        <v>33</v>
      </c>
      <c r="G307" s="22" t="n">
        <v>97067.52</v>
      </c>
      <c r="H307" s="22" t="n">
        <v>97067.52</v>
      </c>
      <c r="I307" s="26" t="n">
        <v>45142</v>
      </c>
      <c r="J307" s="26" t="n">
        <v>46387</v>
      </c>
      <c r="K307" s="24" t="n">
        <f aca="false">G307*0.849999999165</f>
        <v>82507.3919189486</v>
      </c>
    </row>
    <row r="308" s="25" customFormat="true" ht="30.4" hidden="false" customHeight="false" outlineLevel="0" collapsed="false">
      <c r="A308" s="18" t="s">
        <v>14</v>
      </c>
      <c r="B308" s="19" t="s">
        <v>44</v>
      </c>
      <c r="C308" s="20" t="s">
        <v>50</v>
      </c>
      <c r="D308" s="20" t="s">
        <v>46</v>
      </c>
      <c r="E308" s="20"/>
      <c r="F308" s="21" t="s">
        <v>33</v>
      </c>
      <c r="G308" s="22" t="n">
        <v>94406.4</v>
      </c>
      <c r="H308" s="22" t="n">
        <v>94406.4</v>
      </c>
      <c r="I308" s="26" t="n">
        <v>45142</v>
      </c>
      <c r="J308" s="26" t="n">
        <v>46387</v>
      </c>
      <c r="K308" s="24" t="n">
        <f aca="false">G308*0.849999999165</f>
        <v>80245.4399211707</v>
      </c>
    </row>
    <row r="309" s="25" customFormat="true" ht="20.65" hidden="false" customHeight="false" outlineLevel="0" collapsed="false">
      <c r="A309" s="18" t="s">
        <v>14</v>
      </c>
      <c r="B309" s="19" t="s">
        <v>44</v>
      </c>
      <c r="C309" s="20" t="s">
        <v>55</v>
      </c>
      <c r="D309" s="20" t="s">
        <v>46</v>
      </c>
      <c r="E309" s="20"/>
      <c r="F309" s="21" t="s">
        <v>33</v>
      </c>
      <c r="G309" s="22" t="n">
        <v>97067.52</v>
      </c>
      <c r="H309" s="22" t="n">
        <v>97067.52</v>
      </c>
      <c r="I309" s="26" t="n">
        <v>45142</v>
      </c>
      <c r="J309" s="26" t="n">
        <v>46387</v>
      </c>
      <c r="K309" s="24" t="n">
        <f aca="false">G309*0.849999999165</f>
        <v>82507.3919189486</v>
      </c>
    </row>
    <row r="310" s="25" customFormat="true" ht="20.65" hidden="false" customHeight="false" outlineLevel="0" collapsed="false">
      <c r="A310" s="18" t="s">
        <v>14</v>
      </c>
      <c r="B310" s="19" t="s">
        <v>44</v>
      </c>
      <c r="C310" s="20" t="s">
        <v>51</v>
      </c>
      <c r="D310" s="20" t="s">
        <v>46</v>
      </c>
      <c r="E310" s="20"/>
      <c r="F310" s="21" t="s">
        <v>33</v>
      </c>
      <c r="G310" s="22" t="n">
        <v>97954.56</v>
      </c>
      <c r="H310" s="22" t="n">
        <v>97954.56</v>
      </c>
      <c r="I310" s="26" t="n">
        <v>45142</v>
      </c>
      <c r="J310" s="26" t="n">
        <v>46387</v>
      </c>
      <c r="K310" s="24" t="n">
        <f aca="false">G310*0.849999999165</f>
        <v>83261.3759182079</v>
      </c>
    </row>
    <row r="311" s="25" customFormat="true" ht="20.65" hidden="false" customHeight="false" outlineLevel="0" collapsed="false">
      <c r="A311" s="18" t="s">
        <v>14</v>
      </c>
      <c r="B311" s="19" t="s">
        <v>44</v>
      </c>
      <c r="C311" s="20" t="s">
        <v>48</v>
      </c>
      <c r="D311" s="20" t="s">
        <v>46</v>
      </c>
      <c r="E311" s="20"/>
      <c r="F311" s="21" t="s">
        <v>33</v>
      </c>
      <c r="G311" s="22" t="n">
        <v>96180.48</v>
      </c>
      <c r="H311" s="22" t="n">
        <v>96180.48</v>
      </c>
      <c r="I311" s="26" t="n">
        <v>45142</v>
      </c>
      <c r="J311" s="26" t="n">
        <v>46387</v>
      </c>
      <c r="K311" s="24" t="n">
        <f aca="false">G311*0.849999999165</f>
        <v>81753.4079196893</v>
      </c>
    </row>
    <row r="312" s="25" customFormat="true" ht="20.65" hidden="false" customHeight="false" outlineLevel="0" collapsed="false">
      <c r="A312" s="18" t="s">
        <v>14</v>
      </c>
      <c r="B312" s="19" t="s">
        <v>44</v>
      </c>
      <c r="C312" s="20" t="s">
        <v>51</v>
      </c>
      <c r="D312" s="20" t="s">
        <v>46</v>
      </c>
      <c r="E312" s="20"/>
      <c r="F312" s="21" t="s">
        <v>33</v>
      </c>
      <c r="G312" s="22" t="n">
        <v>96180.48</v>
      </c>
      <c r="H312" s="22" t="n">
        <v>96180.48</v>
      </c>
      <c r="I312" s="26" t="n">
        <v>45142</v>
      </c>
      <c r="J312" s="26" t="n">
        <v>46387</v>
      </c>
      <c r="K312" s="24" t="n">
        <f aca="false">G312*0.849999999165</f>
        <v>81753.4079196893</v>
      </c>
    </row>
    <row r="313" s="25" customFormat="true" ht="20.65" hidden="false" customHeight="false" outlineLevel="0" collapsed="false">
      <c r="A313" s="18" t="s">
        <v>14</v>
      </c>
      <c r="B313" s="19" t="s">
        <v>44</v>
      </c>
      <c r="C313" s="20" t="s">
        <v>51</v>
      </c>
      <c r="D313" s="20" t="s">
        <v>46</v>
      </c>
      <c r="E313" s="20"/>
      <c r="F313" s="21" t="s">
        <v>33</v>
      </c>
      <c r="G313" s="22" t="n">
        <v>97067.52</v>
      </c>
      <c r="H313" s="22" t="n">
        <v>97067.52</v>
      </c>
      <c r="I313" s="26" t="n">
        <v>45142</v>
      </c>
      <c r="J313" s="26" t="n">
        <v>46387</v>
      </c>
      <c r="K313" s="24" t="n">
        <f aca="false">G313*0.849999999165</f>
        <v>82507.3919189486</v>
      </c>
    </row>
    <row r="314" s="25" customFormat="true" ht="30.4" hidden="false" customHeight="false" outlineLevel="0" collapsed="false">
      <c r="A314" s="18" t="s">
        <v>14</v>
      </c>
      <c r="B314" s="19" t="s">
        <v>44</v>
      </c>
      <c r="C314" s="20" t="s">
        <v>50</v>
      </c>
      <c r="D314" s="20" t="s">
        <v>46</v>
      </c>
      <c r="E314" s="20"/>
      <c r="F314" s="21" t="s">
        <v>33</v>
      </c>
      <c r="G314" s="22" t="n">
        <v>96180.48</v>
      </c>
      <c r="H314" s="22" t="n">
        <v>96180.48</v>
      </c>
      <c r="I314" s="26" t="n">
        <v>45142</v>
      </c>
      <c r="J314" s="26" t="n">
        <v>46387</v>
      </c>
      <c r="K314" s="24" t="n">
        <f aca="false">G314*0.849999999165</f>
        <v>81753.4079196893</v>
      </c>
    </row>
    <row r="315" s="25" customFormat="true" ht="20.65" hidden="false" customHeight="false" outlineLevel="0" collapsed="false">
      <c r="A315" s="18" t="s">
        <v>14</v>
      </c>
      <c r="B315" s="19" t="s">
        <v>44</v>
      </c>
      <c r="C315" s="20" t="s">
        <v>51</v>
      </c>
      <c r="D315" s="20" t="s">
        <v>46</v>
      </c>
      <c r="E315" s="20"/>
      <c r="F315" s="21" t="s">
        <v>33</v>
      </c>
      <c r="G315" s="22" t="n">
        <v>96180.48</v>
      </c>
      <c r="H315" s="22" t="n">
        <v>96180.48</v>
      </c>
      <c r="I315" s="26" t="n">
        <v>45142</v>
      </c>
      <c r="J315" s="26" t="n">
        <v>46387</v>
      </c>
      <c r="K315" s="24" t="n">
        <f aca="false">G315*0.849999999165</f>
        <v>81753.4079196893</v>
      </c>
    </row>
    <row r="316" s="25" customFormat="true" ht="20.65" hidden="false" customHeight="false" outlineLevel="0" collapsed="false">
      <c r="A316" s="18" t="s">
        <v>14</v>
      </c>
      <c r="B316" s="19" t="s">
        <v>44</v>
      </c>
      <c r="C316" s="20" t="s">
        <v>51</v>
      </c>
      <c r="D316" s="20" t="s">
        <v>46</v>
      </c>
      <c r="E316" s="20"/>
      <c r="F316" s="21" t="s">
        <v>33</v>
      </c>
      <c r="G316" s="22" t="n">
        <v>95293.44</v>
      </c>
      <c r="H316" s="22" t="n">
        <v>95293.44</v>
      </c>
      <c r="I316" s="26" t="n">
        <v>45142</v>
      </c>
      <c r="J316" s="26" t="n">
        <v>46387</v>
      </c>
      <c r="K316" s="24" t="n">
        <f aca="false">G316*0.849999999165</f>
        <v>80999.42392043</v>
      </c>
    </row>
    <row r="317" s="25" customFormat="true" ht="20.65" hidden="false" customHeight="false" outlineLevel="0" collapsed="false">
      <c r="A317" s="18" t="s">
        <v>14</v>
      </c>
      <c r="B317" s="19" t="s">
        <v>44</v>
      </c>
      <c r="C317" s="20" t="s">
        <v>69</v>
      </c>
      <c r="D317" s="20" t="s">
        <v>46</v>
      </c>
      <c r="E317" s="20"/>
      <c r="F317" s="21" t="s">
        <v>33</v>
      </c>
      <c r="G317" s="22" t="n">
        <v>95293.44</v>
      </c>
      <c r="H317" s="22" t="n">
        <v>95293.44</v>
      </c>
      <c r="I317" s="26" t="n">
        <v>45142</v>
      </c>
      <c r="J317" s="26" t="n">
        <v>46387</v>
      </c>
      <c r="K317" s="24" t="n">
        <f aca="false">G317*0.849999999165</f>
        <v>80999.42392043</v>
      </c>
    </row>
    <row r="318" s="25" customFormat="true" ht="20.65" hidden="false" customHeight="false" outlineLevel="0" collapsed="false">
      <c r="A318" s="18" t="s">
        <v>14</v>
      </c>
      <c r="B318" s="19" t="s">
        <v>44</v>
      </c>
      <c r="C318" s="20" t="s">
        <v>70</v>
      </c>
      <c r="D318" s="20" t="s">
        <v>46</v>
      </c>
      <c r="E318" s="20"/>
      <c r="F318" s="21" t="s">
        <v>33</v>
      </c>
      <c r="G318" s="22" t="n">
        <v>95293.44</v>
      </c>
      <c r="H318" s="22" t="n">
        <v>95293.44</v>
      </c>
      <c r="I318" s="26" t="n">
        <v>45142</v>
      </c>
      <c r="J318" s="26" t="n">
        <v>46387</v>
      </c>
      <c r="K318" s="24" t="n">
        <f aca="false">G318*0.849999999165</f>
        <v>80999.42392043</v>
      </c>
    </row>
    <row r="319" s="25" customFormat="true" ht="13.8" hidden="false" customHeight="false" outlineLevel="0" collapsed="false">
      <c r="A319" s="18" t="s">
        <v>14</v>
      </c>
      <c r="B319" s="19" t="s">
        <v>71</v>
      </c>
      <c r="C319" s="20" t="s">
        <v>72</v>
      </c>
      <c r="D319" s="20" t="s">
        <v>73</v>
      </c>
      <c r="E319" s="20"/>
      <c r="F319" s="21" t="s">
        <v>74</v>
      </c>
      <c r="G319" s="22" t="n">
        <v>4026500.73</v>
      </c>
      <c r="H319" s="22" t="n">
        <v>4026500.73</v>
      </c>
      <c r="I319" s="26" t="n">
        <v>45251</v>
      </c>
      <c r="J319" s="26" t="n">
        <v>47483</v>
      </c>
      <c r="K319" s="24" t="n">
        <f aca="false">G319*0.575944262939</f>
        <v>2319039.9951632</v>
      </c>
    </row>
    <row r="320" s="25" customFormat="true" ht="30.4" hidden="false" customHeight="false" outlineLevel="0" collapsed="false">
      <c r="A320" s="18" t="s">
        <v>14</v>
      </c>
      <c r="B320" s="19" t="s">
        <v>15</v>
      </c>
      <c r="C320" s="20" t="s">
        <v>75</v>
      </c>
      <c r="D320" s="20" t="s">
        <v>76</v>
      </c>
      <c r="E320" s="20"/>
      <c r="F320" s="21" t="s">
        <v>33</v>
      </c>
      <c r="G320" s="22" t="n">
        <v>306301.5</v>
      </c>
      <c r="H320" s="22" t="n">
        <v>306301.5</v>
      </c>
      <c r="I320" s="23"/>
      <c r="J320" s="23"/>
      <c r="K320" s="24" t="n">
        <f aca="false">G320*0.84999999811</f>
        <v>260356.27442109</v>
      </c>
    </row>
    <row r="321" s="25" customFormat="true" ht="30.4" hidden="false" customHeight="false" outlineLevel="0" collapsed="false">
      <c r="A321" s="18" t="s">
        <v>14</v>
      </c>
      <c r="B321" s="19" t="s">
        <v>15</v>
      </c>
      <c r="C321" s="20" t="s">
        <v>75</v>
      </c>
      <c r="D321" s="20" t="s">
        <v>76</v>
      </c>
      <c r="E321" s="20"/>
      <c r="F321" s="21" t="s">
        <v>33</v>
      </c>
      <c r="G321" s="22" t="n">
        <v>306301.5</v>
      </c>
      <c r="H321" s="22" t="n">
        <v>306301.5</v>
      </c>
      <c r="I321" s="23"/>
      <c r="J321" s="23"/>
      <c r="K321" s="24" t="n">
        <f aca="false">G321*0.84999999811</f>
        <v>260356.27442109</v>
      </c>
    </row>
    <row r="322" s="25" customFormat="true" ht="20.65" hidden="false" customHeight="false" outlineLevel="0" collapsed="false">
      <c r="A322" s="18" t="s">
        <v>14</v>
      </c>
      <c r="B322" s="19" t="s">
        <v>71</v>
      </c>
      <c r="C322" s="20" t="s">
        <v>77</v>
      </c>
      <c r="D322" s="20" t="s">
        <v>78</v>
      </c>
      <c r="E322" s="20"/>
      <c r="F322" s="21" t="s">
        <v>74</v>
      </c>
      <c r="G322" s="22" t="n">
        <v>1145492</v>
      </c>
      <c r="H322" s="22" t="n">
        <v>1145492</v>
      </c>
      <c r="I322" s="26" t="n">
        <v>45261</v>
      </c>
      <c r="J322" s="26" t="n">
        <v>46022</v>
      </c>
      <c r="K322" s="24" t="n">
        <f aca="false">G322*0.575944262939</f>
        <v>659739.545642521</v>
      </c>
    </row>
    <row r="323" s="25" customFormat="true" ht="20.65" hidden="false" customHeight="false" outlineLevel="0" collapsed="false">
      <c r="A323" s="18" t="s">
        <v>14</v>
      </c>
      <c r="B323" s="19" t="s">
        <v>71</v>
      </c>
      <c r="C323" s="20" t="s">
        <v>79</v>
      </c>
      <c r="D323" s="20" t="s">
        <v>80</v>
      </c>
      <c r="E323" s="20"/>
      <c r="F323" s="21" t="s">
        <v>74</v>
      </c>
      <c r="G323" s="22" t="n">
        <v>1400652</v>
      </c>
      <c r="H323" s="22" t="n">
        <v>1400652</v>
      </c>
      <c r="I323" s="26" t="n">
        <v>45261</v>
      </c>
      <c r="J323" s="26" t="n">
        <v>46387</v>
      </c>
      <c r="K323" s="24" t="n">
        <f aca="false">G323*0.575944262939</f>
        <v>806697.483774036</v>
      </c>
    </row>
    <row r="324" s="25" customFormat="true" ht="31.05" hidden="false" customHeight="false" outlineLevel="0" collapsed="false">
      <c r="A324" s="18" t="s">
        <v>14</v>
      </c>
      <c r="B324" s="19" t="s">
        <v>15</v>
      </c>
      <c r="C324" s="20" t="s">
        <v>81</v>
      </c>
      <c r="D324" s="20" t="s">
        <v>76</v>
      </c>
      <c r="E324" s="20"/>
      <c r="F324" s="21" t="s">
        <v>33</v>
      </c>
      <c r="G324" s="22" t="n">
        <v>306301.5</v>
      </c>
      <c r="H324" s="22" t="n">
        <v>306301.5</v>
      </c>
      <c r="I324" s="23"/>
      <c r="J324" s="23"/>
      <c r="K324" s="24" t="n">
        <f aca="false">G324*0.84999999811</f>
        <v>260356.27442109</v>
      </c>
    </row>
    <row r="325" s="25" customFormat="true" ht="20.65" hidden="false" customHeight="false" outlineLevel="0" collapsed="false">
      <c r="A325" s="18" t="s">
        <v>14</v>
      </c>
      <c r="B325" s="19" t="s">
        <v>71</v>
      </c>
      <c r="C325" s="20" t="s">
        <v>79</v>
      </c>
      <c r="D325" s="20" t="s">
        <v>82</v>
      </c>
      <c r="E325" s="20"/>
      <c r="F325" s="21" t="s">
        <v>74</v>
      </c>
      <c r="G325" s="22" t="n">
        <v>2740000</v>
      </c>
      <c r="H325" s="22" t="n">
        <v>2740000</v>
      </c>
      <c r="I325" s="26" t="n">
        <v>45261</v>
      </c>
      <c r="J325" s="26" t="n">
        <v>46387</v>
      </c>
      <c r="K325" s="24" t="n">
        <f aca="false">G325*0.575944262939</f>
        <v>1578087.28045286</v>
      </c>
    </row>
    <row r="326" s="25" customFormat="true" ht="20.65" hidden="false" customHeight="false" outlineLevel="0" collapsed="false">
      <c r="A326" s="18" t="s">
        <v>14</v>
      </c>
      <c r="B326" s="19" t="s">
        <v>71</v>
      </c>
      <c r="C326" s="20" t="s">
        <v>77</v>
      </c>
      <c r="D326" s="20" t="s">
        <v>83</v>
      </c>
      <c r="E326" s="20"/>
      <c r="F326" s="21" t="s">
        <v>74</v>
      </c>
      <c r="G326" s="22" t="n">
        <v>2255000</v>
      </c>
      <c r="H326" s="22" t="n">
        <v>2255000</v>
      </c>
      <c r="I326" s="26" t="n">
        <v>45261</v>
      </c>
      <c r="J326" s="26" t="n">
        <v>46022</v>
      </c>
      <c r="K326" s="24" t="n">
        <f aca="false">G326*0.575944262939</f>
        <v>1298754.31292745</v>
      </c>
    </row>
    <row r="327" s="25" customFormat="true" ht="30.4" hidden="false" customHeight="false" outlineLevel="0" collapsed="false">
      <c r="A327" s="18" t="s">
        <v>14</v>
      </c>
      <c r="B327" s="19" t="s">
        <v>15</v>
      </c>
      <c r="C327" s="20" t="s">
        <v>84</v>
      </c>
      <c r="D327" s="20" t="s">
        <v>76</v>
      </c>
      <c r="E327" s="20"/>
      <c r="F327" s="21" t="s">
        <v>33</v>
      </c>
      <c r="G327" s="22" t="n">
        <v>297314.1</v>
      </c>
      <c r="H327" s="22" t="n">
        <v>297314.1</v>
      </c>
      <c r="I327" s="23"/>
      <c r="J327" s="23"/>
      <c r="K327" s="24" t="n">
        <f aca="false">G327*0.84999999811</f>
        <v>252716.984438076</v>
      </c>
    </row>
    <row r="328" s="25" customFormat="true" ht="30.4" hidden="false" customHeight="false" outlineLevel="0" collapsed="false">
      <c r="A328" s="18" t="s">
        <v>14</v>
      </c>
      <c r="B328" s="19" t="s">
        <v>15</v>
      </c>
      <c r="C328" s="20" t="s">
        <v>84</v>
      </c>
      <c r="D328" s="20" t="s">
        <v>76</v>
      </c>
      <c r="E328" s="20"/>
      <c r="F328" s="21" t="s">
        <v>33</v>
      </c>
      <c r="G328" s="22" t="n">
        <v>297314.1</v>
      </c>
      <c r="H328" s="22" t="n">
        <v>297314.1</v>
      </c>
      <c r="I328" s="23"/>
      <c r="J328" s="23"/>
      <c r="K328" s="24" t="n">
        <f aca="false">G328*0.84999999811</f>
        <v>252716.984438076</v>
      </c>
    </row>
    <row r="329" s="25" customFormat="true" ht="30.4" hidden="false" customHeight="false" outlineLevel="0" collapsed="false">
      <c r="A329" s="18" t="s">
        <v>14</v>
      </c>
      <c r="B329" s="19" t="s">
        <v>15</v>
      </c>
      <c r="C329" s="20" t="s">
        <v>81</v>
      </c>
      <c r="D329" s="20" t="s">
        <v>76</v>
      </c>
      <c r="E329" s="20"/>
      <c r="F329" s="21" t="s">
        <v>33</v>
      </c>
      <c r="G329" s="22" t="n">
        <v>306301.5</v>
      </c>
      <c r="H329" s="22" t="n">
        <v>306301.5</v>
      </c>
      <c r="I329" s="23"/>
      <c r="J329" s="23"/>
      <c r="K329" s="24" t="n">
        <f aca="false">G329*0.84999999811</f>
        <v>260356.27442109</v>
      </c>
    </row>
    <row r="330" s="25" customFormat="true" ht="30.4" hidden="false" customHeight="false" outlineLevel="0" collapsed="false">
      <c r="A330" s="18" t="s">
        <v>14</v>
      </c>
      <c r="B330" s="19" t="s">
        <v>15</v>
      </c>
      <c r="C330" s="20" t="s">
        <v>85</v>
      </c>
      <c r="D330" s="20" t="s">
        <v>76</v>
      </c>
      <c r="E330" s="20"/>
      <c r="F330" s="21" t="s">
        <v>33</v>
      </c>
      <c r="G330" s="22" t="n">
        <v>297314.1</v>
      </c>
      <c r="H330" s="22" t="n">
        <v>297314.1</v>
      </c>
      <c r="I330" s="23"/>
      <c r="J330" s="23"/>
      <c r="K330" s="24" t="n">
        <f aca="false">G330*0.84999999811</f>
        <v>252716.984438076</v>
      </c>
    </row>
    <row r="331" s="25" customFormat="true" ht="30.4" hidden="false" customHeight="false" outlineLevel="0" collapsed="false">
      <c r="A331" s="18" t="s">
        <v>14</v>
      </c>
      <c r="B331" s="19" t="s">
        <v>15</v>
      </c>
      <c r="C331" s="20" t="s">
        <v>85</v>
      </c>
      <c r="D331" s="20" t="s">
        <v>76</v>
      </c>
      <c r="E331" s="20"/>
      <c r="F331" s="21" t="s">
        <v>33</v>
      </c>
      <c r="G331" s="22" t="n">
        <v>297314.1</v>
      </c>
      <c r="H331" s="22" t="n">
        <v>297314.1</v>
      </c>
      <c r="I331" s="23"/>
      <c r="J331" s="23"/>
      <c r="K331" s="24" t="n">
        <f aca="false">G331*0.84999999811</f>
        <v>252716.984438076</v>
      </c>
    </row>
    <row r="332" s="25" customFormat="true" ht="30.4" hidden="false" customHeight="false" outlineLevel="0" collapsed="false">
      <c r="A332" s="18" t="s">
        <v>14</v>
      </c>
      <c r="B332" s="19" t="s">
        <v>15</v>
      </c>
      <c r="C332" s="20" t="s">
        <v>86</v>
      </c>
      <c r="D332" s="20" t="s">
        <v>76</v>
      </c>
      <c r="E332" s="20"/>
      <c r="F332" s="21" t="s">
        <v>33</v>
      </c>
      <c r="G332" s="22" t="n">
        <v>263016</v>
      </c>
      <c r="H332" s="22" t="n">
        <v>263016</v>
      </c>
      <c r="I332" s="23"/>
      <c r="J332" s="23"/>
      <c r="K332" s="24" t="n">
        <f aca="false">G332*0.84999999811</f>
        <v>223563.5995029</v>
      </c>
    </row>
    <row r="333" s="25" customFormat="true" ht="30.4" hidden="false" customHeight="false" outlineLevel="0" collapsed="false">
      <c r="A333" s="18" t="s">
        <v>14</v>
      </c>
      <c r="B333" s="19" t="s">
        <v>15</v>
      </c>
      <c r="C333" s="20" t="s">
        <v>86</v>
      </c>
      <c r="D333" s="20" t="s">
        <v>76</v>
      </c>
      <c r="E333" s="20"/>
      <c r="F333" s="21" t="s">
        <v>33</v>
      </c>
      <c r="G333" s="22" t="n">
        <v>263016</v>
      </c>
      <c r="H333" s="22" t="n">
        <v>263016</v>
      </c>
      <c r="I333" s="23"/>
      <c r="J333" s="23"/>
      <c r="K333" s="24" t="n">
        <f aca="false">G333*0.84999999811</f>
        <v>223563.5995029</v>
      </c>
    </row>
    <row r="334" s="25" customFormat="true" ht="30.4" hidden="false" customHeight="false" outlineLevel="0" collapsed="false">
      <c r="A334" s="18" t="s">
        <v>14</v>
      </c>
      <c r="B334" s="19" t="s">
        <v>15</v>
      </c>
      <c r="C334" s="20" t="s">
        <v>87</v>
      </c>
      <c r="D334" s="20" t="s">
        <v>76</v>
      </c>
      <c r="E334" s="20"/>
      <c r="F334" s="21" t="s">
        <v>33</v>
      </c>
      <c r="G334" s="22" t="n">
        <v>306301.5</v>
      </c>
      <c r="H334" s="22" t="n">
        <v>306301.5</v>
      </c>
      <c r="I334" s="23"/>
      <c r="J334" s="23"/>
      <c r="K334" s="24" t="n">
        <f aca="false">G334*0.84999999811</f>
        <v>260356.27442109</v>
      </c>
    </row>
    <row r="335" s="25" customFormat="true" ht="30.4" hidden="false" customHeight="false" outlineLevel="0" collapsed="false">
      <c r="A335" s="18" t="s">
        <v>14</v>
      </c>
      <c r="B335" s="19" t="s">
        <v>15</v>
      </c>
      <c r="C335" s="20" t="s">
        <v>87</v>
      </c>
      <c r="D335" s="20" t="s">
        <v>76</v>
      </c>
      <c r="E335" s="20"/>
      <c r="F335" s="21" t="s">
        <v>33</v>
      </c>
      <c r="G335" s="22" t="n">
        <v>306301.5</v>
      </c>
      <c r="H335" s="22" t="n">
        <v>306301.5</v>
      </c>
      <c r="I335" s="23"/>
      <c r="J335" s="23"/>
      <c r="K335" s="24" t="n">
        <f aca="false">G335*0.84999999811</f>
        <v>260356.27442109</v>
      </c>
    </row>
    <row r="336" s="25" customFormat="true" ht="30.4" hidden="false" customHeight="false" outlineLevel="0" collapsed="false">
      <c r="A336" s="18" t="s">
        <v>14</v>
      </c>
      <c r="B336" s="19" t="s">
        <v>15</v>
      </c>
      <c r="C336" s="20" t="s">
        <v>88</v>
      </c>
      <c r="D336" s="20" t="s">
        <v>76</v>
      </c>
      <c r="E336" s="20"/>
      <c r="F336" s="21" t="s">
        <v>33</v>
      </c>
      <c r="G336" s="22" t="n">
        <v>306301.5</v>
      </c>
      <c r="H336" s="22" t="n">
        <v>306301.5</v>
      </c>
      <c r="I336" s="23"/>
      <c r="J336" s="23"/>
      <c r="K336" s="24" t="n">
        <f aca="false">G336*0.84999999811</f>
        <v>260356.27442109</v>
      </c>
    </row>
    <row r="337" s="25" customFormat="true" ht="30.4" hidden="false" customHeight="false" outlineLevel="0" collapsed="false">
      <c r="A337" s="18" t="s">
        <v>14</v>
      </c>
      <c r="B337" s="19" t="s">
        <v>15</v>
      </c>
      <c r="C337" s="20" t="s">
        <v>89</v>
      </c>
      <c r="D337" s="20" t="s">
        <v>76</v>
      </c>
      <c r="E337" s="20"/>
      <c r="F337" s="21" t="s">
        <v>33</v>
      </c>
      <c r="G337" s="22" t="n">
        <v>297314.1</v>
      </c>
      <c r="H337" s="22" t="n">
        <v>297314.1</v>
      </c>
      <c r="I337" s="23"/>
      <c r="J337" s="23"/>
      <c r="K337" s="24" t="n">
        <f aca="false">G337*0.84999999811</f>
        <v>252716.984438076</v>
      </c>
    </row>
    <row r="338" s="25" customFormat="true" ht="30.4" hidden="false" customHeight="false" outlineLevel="0" collapsed="false">
      <c r="A338" s="18" t="s">
        <v>14</v>
      </c>
      <c r="B338" s="19" t="s">
        <v>15</v>
      </c>
      <c r="C338" s="20" t="s">
        <v>89</v>
      </c>
      <c r="D338" s="20" t="s">
        <v>76</v>
      </c>
      <c r="E338" s="20"/>
      <c r="F338" s="21" t="s">
        <v>33</v>
      </c>
      <c r="G338" s="22" t="n">
        <v>297314.1</v>
      </c>
      <c r="H338" s="22" t="n">
        <v>297314.1</v>
      </c>
      <c r="I338" s="23"/>
      <c r="J338" s="23"/>
      <c r="K338" s="24" t="n">
        <f aca="false">G338*0.84999999811</f>
        <v>252716.984438076</v>
      </c>
    </row>
    <row r="339" s="25" customFormat="true" ht="30.4" hidden="false" customHeight="false" outlineLevel="0" collapsed="false">
      <c r="A339" s="18" t="s">
        <v>14</v>
      </c>
      <c r="B339" s="19" t="s">
        <v>15</v>
      </c>
      <c r="C339" s="20" t="s">
        <v>90</v>
      </c>
      <c r="D339" s="20" t="s">
        <v>76</v>
      </c>
      <c r="E339" s="20"/>
      <c r="F339" s="21" t="s">
        <v>33</v>
      </c>
      <c r="G339" s="22" t="n">
        <v>297314.1</v>
      </c>
      <c r="H339" s="22" t="n">
        <v>297314.1</v>
      </c>
      <c r="I339" s="23"/>
      <c r="J339" s="23"/>
      <c r="K339" s="24" t="n">
        <f aca="false">G339*0.84999999811</f>
        <v>252716.984438076</v>
      </c>
    </row>
    <row r="340" s="25" customFormat="true" ht="30.4" hidden="false" customHeight="false" outlineLevel="0" collapsed="false">
      <c r="A340" s="18" t="s">
        <v>14</v>
      </c>
      <c r="B340" s="19" t="s">
        <v>15</v>
      </c>
      <c r="C340" s="20" t="s">
        <v>90</v>
      </c>
      <c r="D340" s="20" t="s">
        <v>76</v>
      </c>
      <c r="E340" s="20"/>
      <c r="F340" s="21" t="s">
        <v>33</v>
      </c>
      <c r="G340" s="22" t="n">
        <v>297314.1</v>
      </c>
      <c r="H340" s="22" t="n">
        <v>297314.1</v>
      </c>
      <c r="I340" s="23"/>
      <c r="J340" s="23"/>
      <c r="K340" s="24" t="n">
        <f aca="false">G340*0.84999999811</f>
        <v>252716.984438076</v>
      </c>
    </row>
    <row r="341" s="25" customFormat="true" ht="30.4" hidden="false" customHeight="false" outlineLevel="0" collapsed="false">
      <c r="A341" s="18" t="s">
        <v>14</v>
      </c>
      <c r="B341" s="19" t="s">
        <v>15</v>
      </c>
      <c r="C341" s="20" t="s">
        <v>91</v>
      </c>
      <c r="D341" s="20" t="s">
        <v>76</v>
      </c>
      <c r="E341" s="20"/>
      <c r="F341" s="21" t="s">
        <v>33</v>
      </c>
      <c r="G341" s="22" t="n">
        <v>306301.5</v>
      </c>
      <c r="H341" s="22" t="n">
        <v>306301.5</v>
      </c>
      <c r="I341" s="23"/>
      <c r="J341" s="23"/>
      <c r="K341" s="24" t="n">
        <f aca="false">G341*0.84999999811</f>
        <v>260356.27442109</v>
      </c>
    </row>
    <row r="342" s="25" customFormat="true" ht="30.4" hidden="false" customHeight="false" outlineLevel="0" collapsed="false">
      <c r="A342" s="18" t="s">
        <v>14</v>
      </c>
      <c r="B342" s="19" t="s">
        <v>15</v>
      </c>
      <c r="C342" s="20" t="s">
        <v>92</v>
      </c>
      <c r="D342" s="20" t="s">
        <v>76</v>
      </c>
      <c r="E342" s="20"/>
      <c r="F342" s="21" t="s">
        <v>33</v>
      </c>
      <c r="G342" s="22" t="n">
        <v>306301.5</v>
      </c>
      <c r="H342" s="22" t="n">
        <v>306301.5</v>
      </c>
      <c r="I342" s="23"/>
      <c r="J342" s="23"/>
      <c r="K342" s="24" t="n">
        <f aca="false">G342*0.84999999811</f>
        <v>260356.27442109</v>
      </c>
    </row>
    <row r="343" s="25" customFormat="true" ht="30.4" hidden="false" customHeight="false" outlineLevel="0" collapsed="false">
      <c r="A343" s="18" t="s">
        <v>14</v>
      </c>
      <c r="B343" s="19" t="s">
        <v>15</v>
      </c>
      <c r="C343" s="20" t="s">
        <v>92</v>
      </c>
      <c r="D343" s="20" t="s">
        <v>76</v>
      </c>
      <c r="E343" s="20"/>
      <c r="F343" s="21" t="s">
        <v>33</v>
      </c>
      <c r="G343" s="22" t="n">
        <v>306301.5</v>
      </c>
      <c r="H343" s="22" t="n">
        <v>306301.5</v>
      </c>
      <c r="I343" s="23"/>
      <c r="J343" s="23"/>
      <c r="K343" s="24" t="n">
        <f aca="false">G343*0.84999999811</f>
        <v>260356.27442109</v>
      </c>
    </row>
    <row r="344" s="25" customFormat="true" ht="30.4" hidden="false" customHeight="false" outlineLevel="0" collapsed="false">
      <c r="A344" s="18" t="s">
        <v>14</v>
      </c>
      <c r="B344" s="19" t="s">
        <v>15</v>
      </c>
      <c r="C344" s="20" t="s">
        <v>91</v>
      </c>
      <c r="D344" s="20" t="s">
        <v>76</v>
      </c>
      <c r="E344" s="20"/>
      <c r="F344" s="21" t="s">
        <v>33</v>
      </c>
      <c r="G344" s="22" t="n">
        <v>306301.5</v>
      </c>
      <c r="H344" s="22" t="n">
        <v>306301.5</v>
      </c>
      <c r="I344" s="23"/>
      <c r="J344" s="23"/>
      <c r="K344" s="24" t="n">
        <f aca="false">G344*0.84999999811</f>
        <v>260356.27442109</v>
      </c>
    </row>
    <row r="345" s="25" customFormat="true" ht="30.4" hidden="false" customHeight="false" outlineLevel="0" collapsed="false">
      <c r="A345" s="18" t="s">
        <v>14</v>
      </c>
      <c r="B345" s="19" t="s">
        <v>15</v>
      </c>
      <c r="C345" s="20" t="s">
        <v>93</v>
      </c>
      <c r="D345" s="20" t="s">
        <v>76</v>
      </c>
      <c r="E345" s="20"/>
      <c r="F345" s="21" t="s">
        <v>33</v>
      </c>
      <c r="G345" s="22" t="n">
        <v>306301.5</v>
      </c>
      <c r="H345" s="22" t="n">
        <v>306301.5</v>
      </c>
      <c r="I345" s="23"/>
      <c r="J345" s="23"/>
      <c r="K345" s="24" t="n">
        <f aca="false">G345*0.84999999811</f>
        <v>260356.27442109</v>
      </c>
    </row>
    <row r="346" s="25" customFormat="true" ht="13.8" hidden="false" customHeight="false" outlineLevel="0" collapsed="false">
      <c r="A346" s="18" t="s">
        <v>14</v>
      </c>
      <c r="B346" s="19" t="s">
        <v>94</v>
      </c>
      <c r="C346" s="20" t="s">
        <v>95</v>
      </c>
      <c r="D346" s="20" t="s">
        <v>96</v>
      </c>
      <c r="E346" s="20"/>
      <c r="F346" s="21" t="s">
        <v>97</v>
      </c>
      <c r="G346" s="22" t="n">
        <v>6527965.15</v>
      </c>
      <c r="H346" s="22" t="n">
        <v>6527965.15</v>
      </c>
      <c r="I346" s="26" t="n">
        <v>45406</v>
      </c>
      <c r="J346" s="26" t="n">
        <v>45657</v>
      </c>
      <c r="K346" s="24" t="n">
        <f aca="false">G346*0.849999999621</f>
        <v>5548770.3750259</v>
      </c>
    </row>
    <row r="347" s="25" customFormat="true" ht="13.8" hidden="false" customHeight="false" outlineLevel="0" collapsed="false">
      <c r="A347" s="18" t="s">
        <v>14</v>
      </c>
      <c r="B347" s="19" t="s">
        <v>94</v>
      </c>
      <c r="C347" s="20" t="s">
        <v>98</v>
      </c>
      <c r="D347" s="20" t="s">
        <v>96</v>
      </c>
      <c r="E347" s="20"/>
      <c r="F347" s="21" t="s">
        <v>97</v>
      </c>
      <c r="G347" s="22" t="n">
        <v>1367961.03</v>
      </c>
      <c r="H347" s="22" t="n">
        <v>1367961.03</v>
      </c>
      <c r="I347" s="26" t="n">
        <v>45406</v>
      </c>
      <c r="J347" s="26" t="n">
        <v>45657</v>
      </c>
      <c r="K347" s="24" t="n">
        <f aca="false">G347*0.849999999621</f>
        <v>1162766.87498154</v>
      </c>
    </row>
    <row r="348" s="25" customFormat="true" ht="13.8" hidden="false" customHeight="false" outlineLevel="0" collapsed="false">
      <c r="A348" s="18" t="s">
        <v>14</v>
      </c>
      <c r="B348" s="19" t="s">
        <v>94</v>
      </c>
      <c r="C348" s="20" t="s">
        <v>99</v>
      </c>
      <c r="D348" s="20" t="s">
        <v>96</v>
      </c>
      <c r="E348" s="20"/>
      <c r="F348" s="21" t="s">
        <v>97</v>
      </c>
      <c r="G348" s="22" t="n">
        <v>4746514.65</v>
      </c>
      <c r="H348" s="22" t="n">
        <v>4746514.65</v>
      </c>
      <c r="I348" s="26" t="n">
        <v>45406</v>
      </c>
      <c r="J348" s="26" t="n">
        <v>45657</v>
      </c>
      <c r="K348" s="24" t="n">
        <f aca="false">G348*0.849999999621</f>
        <v>4034537.45070107</v>
      </c>
    </row>
    <row r="349" s="25" customFormat="true" ht="13.8" hidden="false" customHeight="false" outlineLevel="0" collapsed="false">
      <c r="A349" s="18" t="s">
        <v>14</v>
      </c>
      <c r="B349" s="19" t="s">
        <v>94</v>
      </c>
      <c r="C349" s="20" t="s">
        <v>100</v>
      </c>
      <c r="D349" s="20" t="s">
        <v>96</v>
      </c>
      <c r="E349" s="20"/>
      <c r="F349" s="21" t="s">
        <v>97</v>
      </c>
      <c r="G349" s="22" t="n">
        <v>12570080.17</v>
      </c>
      <c r="H349" s="22" t="n">
        <v>12570080.17</v>
      </c>
      <c r="I349" s="26" t="n">
        <v>45406</v>
      </c>
      <c r="J349" s="26" t="n">
        <v>45657</v>
      </c>
      <c r="K349" s="24" t="n">
        <f aca="false">G349*0.849999999621</f>
        <v>10684568.1397359</v>
      </c>
    </row>
    <row r="350" s="25" customFormat="true" ht="20.65" hidden="false" customHeight="false" outlineLevel="0" collapsed="false">
      <c r="A350" s="18" t="s">
        <v>14</v>
      </c>
      <c r="B350" s="19" t="s">
        <v>15</v>
      </c>
      <c r="C350" s="20" t="s">
        <v>101</v>
      </c>
      <c r="D350" s="20" t="s">
        <v>102</v>
      </c>
      <c r="E350" s="20"/>
      <c r="F350" s="21" t="s">
        <v>18</v>
      </c>
      <c r="G350" s="22" t="n">
        <v>137391</v>
      </c>
      <c r="H350" s="22" t="n">
        <v>137391</v>
      </c>
      <c r="I350" s="23"/>
      <c r="J350" s="23"/>
      <c r="K350" s="24" t="n">
        <f aca="false">G350*0.84999999811</f>
        <v>116782.349740331</v>
      </c>
    </row>
    <row r="351" s="25" customFormat="true" ht="20.65" hidden="false" customHeight="false" outlineLevel="0" collapsed="false">
      <c r="A351" s="18" t="s">
        <v>14</v>
      </c>
      <c r="B351" s="19" t="s">
        <v>15</v>
      </c>
      <c r="C351" s="20" t="s">
        <v>103</v>
      </c>
      <c r="D351" s="20" t="s">
        <v>102</v>
      </c>
      <c r="E351" s="20"/>
      <c r="F351" s="21" t="s">
        <v>18</v>
      </c>
      <c r="G351" s="22" t="n">
        <v>95091</v>
      </c>
      <c r="H351" s="22" t="n">
        <v>95091</v>
      </c>
      <c r="I351" s="23"/>
      <c r="J351" s="23"/>
      <c r="K351" s="24" t="n">
        <f aca="false">G351*0.84999999811</f>
        <v>80827.349820278</v>
      </c>
    </row>
    <row r="352" s="25" customFormat="true" ht="20.65" hidden="false" customHeight="false" outlineLevel="0" collapsed="false">
      <c r="A352" s="18" t="s">
        <v>14</v>
      </c>
      <c r="B352" s="19" t="s">
        <v>15</v>
      </c>
      <c r="C352" s="20" t="s">
        <v>104</v>
      </c>
      <c r="D352" s="20" t="s">
        <v>102</v>
      </c>
      <c r="E352" s="20"/>
      <c r="F352" s="21" t="s">
        <v>18</v>
      </c>
      <c r="G352" s="22" t="n">
        <v>95666</v>
      </c>
      <c r="H352" s="22" t="n">
        <v>95666</v>
      </c>
      <c r="I352" s="23"/>
      <c r="J352" s="23"/>
      <c r="K352" s="24" t="n">
        <f aca="false">G352*0.84999999811</f>
        <v>81316.0998191913</v>
      </c>
    </row>
    <row r="353" s="25" customFormat="true" ht="20.65" hidden="false" customHeight="false" outlineLevel="0" collapsed="false">
      <c r="A353" s="18" t="s">
        <v>14</v>
      </c>
      <c r="B353" s="19" t="s">
        <v>15</v>
      </c>
      <c r="C353" s="20" t="s">
        <v>104</v>
      </c>
      <c r="D353" s="20" t="s">
        <v>102</v>
      </c>
      <c r="E353" s="20"/>
      <c r="F353" s="21" t="s">
        <v>18</v>
      </c>
      <c r="G353" s="22" t="n">
        <v>95666</v>
      </c>
      <c r="H353" s="22" t="n">
        <v>95666</v>
      </c>
      <c r="I353" s="23"/>
      <c r="J353" s="23"/>
      <c r="K353" s="24" t="n">
        <f aca="false">G353*0.84999999811</f>
        <v>81316.0998191913</v>
      </c>
    </row>
    <row r="354" s="25" customFormat="true" ht="20.65" hidden="false" customHeight="false" outlineLevel="0" collapsed="false">
      <c r="A354" s="18" t="s">
        <v>14</v>
      </c>
      <c r="B354" s="19" t="s">
        <v>15</v>
      </c>
      <c r="C354" s="20" t="s">
        <v>105</v>
      </c>
      <c r="D354" s="20" t="s">
        <v>102</v>
      </c>
      <c r="E354" s="20"/>
      <c r="F354" s="21" t="s">
        <v>18</v>
      </c>
      <c r="G354" s="22" t="n">
        <v>105969.8</v>
      </c>
      <c r="H354" s="22" t="n">
        <v>105969.8</v>
      </c>
      <c r="I354" s="23"/>
      <c r="J354" s="23"/>
      <c r="K354" s="24" t="n">
        <f aca="false">G354*0.84999999811</f>
        <v>90074.3297997171</v>
      </c>
    </row>
    <row r="355" s="25" customFormat="true" ht="20.65" hidden="false" customHeight="false" outlineLevel="0" collapsed="false">
      <c r="A355" s="18" t="s">
        <v>14</v>
      </c>
      <c r="B355" s="19" t="s">
        <v>15</v>
      </c>
      <c r="C355" s="20" t="s">
        <v>103</v>
      </c>
      <c r="D355" s="20" t="s">
        <v>102</v>
      </c>
      <c r="E355" s="20"/>
      <c r="F355" s="21" t="s">
        <v>18</v>
      </c>
      <c r="G355" s="22" t="n">
        <v>95016</v>
      </c>
      <c r="H355" s="22" t="n">
        <v>95016</v>
      </c>
      <c r="I355" s="23"/>
      <c r="J355" s="23"/>
      <c r="K355" s="24" t="n">
        <f aca="false">G355*0.84999999811</f>
        <v>80763.5998204198</v>
      </c>
    </row>
    <row r="356" s="25" customFormat="true" ht="20.65" hidden="false" customHeight="false" outlineLevel="0" collapsed="false">
      <c r="A356" s="18" t="s">
        <v>14</v>
      </c>
      <c r="B356" s="19" t="s">
        <v>15</v>
      </c>
      <c r="C356" s="20" t="s">
        <v>104</v>
      </c>
      <c r="D356" s="20" t="s">
        <v>102</v>
      </c>
      <c r="E356" s="20"/>
      <c r="F356" s="21" t="s">
        <v>18</v>
      </c>
      <c r="G356" s="22" t="n">
        <v>25086</v>
      </c>
      <c r="H356" s="22" t="n">
        <v>25086</v>
      </c>
      <c r="I356" s="23"/>
      <c r="J356" s="23"/>
      <c r="K356" s="24" t="n">
        <f aca="false">G356*0.84999999811</f>
        <v>21323.0999525875</v>
      </c>
    </row>
    <row r="357" s="25" customFormat="true" ht="20.65" hidden="false" customHeight="false" outlineLevel="0" collapsed="false">
      <c r="A357" s="18" t="s">
        <v>14</v>
      </c>
      <c r="B357" s="19" t="s">
        <v>15</v>
      </c>
      <c r="C357" s="20" t="s">
        <v>106</v>
      </c>
      <c r="D357" s="20" t="s">
        <v>102</v>
      </c>
      <c r="E357" s="20"/>
      <c r="F357" s="21" t="s">
        <v>18</v>
      </c>
      <c r="G357" s="22" t="n">
        <v>93216</v>
      </c>
      <c r="H357" s="22" t="n">
        <v>93216</v>
      </c>
      <c r="I357" s="23"/>
      <c r="J357" s="23"/>
      <c r="K357" s="24" t="n">
        <f aca="false">G357*0.84999999811</f>
        <v>79233.5998238218</v>
      </c>
    </row>
    <row r="358" s="25" customFormat="true" ht="20.65" hidden="false" customHeight="false" outlineLevel="0" collapsed="false">
      <c r="A358" s="18" t="s">
        <v>14</v>
      </c>
      <c r="B358" s="19" t="s">
        <v>15</v>
      </c>
      <c r="C358" s="20" t="s">
        <v>104</v>
      </c>
      <c r="D358" s="20" t="s">
        <v>102</v>
      </c>
      <c r="E358" s="20"/>
      <c r="F358" s="21" t="s">
        <v>18</v>
      </c>
      <c r="G358" s="22" t="n">
        <v>28435.5</v>
      </c>
      <c r="H358" s="22" t="n">
        <v>28435.5</v>
      </c>
      <c r="I358" s="23"/>
      <c r="J358" s="23"/>
      <c r="K358" s="24" t="n">
        <f aca="false">G358*0.84999999811</f>
        <v>24170.1749462569</v>
      </c>
    </row>
    <row r="359" s="25" customFormat="true" ht="20.65" hidden="false" customHeight="false" outlineLevel="0" collapsed="false">
      <c r="A359" s="18" t="s">
        <v>14</v>
      </c>
      <c r="B359" s="19" t="s">
        <v>15</v>
      </c>
      <c r="C359" s="20" t="s">
        <v>107</v>
      </c>
      <c r="D359" s="20" t="s">
        <v>102</v>
      </c>
      <c r="E359" s="20"/>
      <c r="F359" s="21" t="s">
        <v>18</v>
      </c>
      <c r="G359" s="22" t="n">
        <v>93516</v>
      </c>
      <c r="H359" s="22" t="n">
        <v>93516</v>
      </c>
      <c r="I359" s="23"/>
      <c r="J359" s="23"/>
      <c r="K359" s="24" t="n">
        <f aca="false">G359*0.84999999811</f>
        <v>79488.5998232548</v>
      </c>
    </row>
    <row r="360" s="25" customFormat="true" ht="20.65" hidden="false" customHeight="false" outlineLevel="0" collapsed="false">
      <c r="A360" s="18" t="s">
        <v>14</v>
      </c>
      <c r="B360" s="19" t="s">
        <v>15</v>
      </c>
      <c r="C360" s="20" t="s">
        <v>108</v>
      </c>
      <c r="D360" s="20" t="s">
        <v>102</v>
      </c>
      <c r="E360" s="20"/>
      <c r="F360" s="21" t="s">
        <v>18</v>
      </c>
      <c r="G360" s="22" t="n">
        <v>92541</v>
      </c>
      <c r="H360" s="22" t="n">
        <v>92541</v>
      </c>
      <c r="I360" s="23"/>
      <c r="J360" s="23"/>
      <c r="K360" s="24" t="n">
        <f aca="false">G360*0.84999999811</f>
        <v>78659.8498250975</v>
      </c>
    </row>
    <row r="361" s="25" customFormat="true" ht="20.65" hidden="false" customHeight="false" outlineLevel="0" collapsed="false">
      <c r="A361" s="18" t="s">
        <v>14</v>
      </c>
      <c r="B361" s="19" t="s">
        <v>15</v>
      </c>
      <c r="C361" s="20" t="s">
        <v>109</v>
      </c>
      <c r="D361" s="20" t="s">
        <v>102</v>
      </c>
      <c r="E361" s="20"/>
      <c r="F361" s="21" t="s">
        <v>18</v>
      </c>
      <c r="G361" s="22" t="n">
        <v>90935.56</v>
      </c>
      <c r="H361" s="22" t="n">
        <v>90935.56</v>
      </c>
      <c r="I361" s="23"/>
      <c r="J361" s="23"/>
      <c r="K361" s="24" t="n">
        <f aca="false">G361*0.84999999811</f>
        <v>77295.2258281318</v>
      </c>
    </row>
    <row r="362" s="25" customFormat="true" ht="20.65" hidden="false" customHeight="false" outlineLevel="0" collapsed="false">
      <c r="A362" s="18" t="s">
        <v>14</v>
      </c>
      <c r="B362" s="19" t="s">
        <v>15</v>
      </c>
      <c r="C362" s="20" t="s">
        <v>110</v>
      </c>
      <c r="D362" s="20" t="s">
        <v>102</v>
      </c>
      <c r="E362" s="20"/>
      <c r="F362" s="21" t="s">
        <v>18</v>
      </c>
      <c r="G362" s="22" t="n">
        <v>47396.89</v>
      </c>
      <c r="H362" s="22" t="n">
        <v>47396.89</v>
      </c>
      <c r="I362" s="23"/>
      <c r="J362" s="23"/>
      <c r="K362" s="24" t="n">
        <f aca="false">G362*0.84999999811</f>
        <v>40287.3564104199</v>
      </c>
    </row>
    <row r="363" s="25" customFormat="true" ht="20.65" hidden="false" customHeight="false" outlineLevel="0" collapsed="false">
      <c r="A363" s="18" t="s">
        <v>14</v>
      </c>
      <c r="B363" s="19" t="s">
        <v>15</v>
      </c>
      <c r="C363" s="20" t="s">
        <v>67</v>
      </c>
      <c r="D363" s="20" t="s">
        <v>102</v>
      </c>
      <c r="E363" s="20"/>
      <c r="F363" s="21" t="s">
        <v>18</v>
      </c>
      <c r="G363" s="22" t="n">
        <v>94191</v>
      </c>
      <c r="H363" s="22" t="n">
        <v>94191</v>
      </c>
      <c r="I363" s="23"/>
      <c r="J363" s="23"/>
      <c r="K363" s="24" t="n">
        <f aca="false">G363*0.84999999811</f>
        <v>80062.349821979</v>
      </c>
    </row>
    <row r="364" s="25" customFormat="true" ht="20.65" hidden="false" customHeight="false" outlineLevel="0" collapsed="false">
      <c r="A364" s="18" t="s">
        <v>14</v>
      </c>
      <c r="B364" s="19" t="s">
        <v>15</v>
      </c>
      <c r="C364" s="20" t="s">
        <v>111</v>
      </c>
      <c r="D364" s="20" t="s">
        <v>102</v>
      </c>
      <c r="E364" s="20"/>
      <c r="F364" s="21" t="s">
        <v>18</v>
      </c>
      <c r="G364" s="22" t="n">
        <v>111466</v>
      </c>
      <c r="H364" s="22" t="n">
        <v>111466</v>
      </c>
      <c r="I364" s="23"/>
      <c r="J364" s="23"/>
      <c r="K364" s="24" t="n">
        <f aca="false">G364*0.84999999811</f>
        <v>94746.0997893293</v>
      </c>
    </row>
    <row r="365" s="25" customFormat="true" ht="20.65" hidden="false" customHeight="false" outlineLevel="0" collapsed="false">
      <c r="A365" s="18" t="s">
        <v>14</v>
      </c>
      <c r="B365" s="19" t="s">
        <v>15</v>
      </c>
      <c r="C365" s="20" t="s">
        <v>112</v>
      </c>
      <c r="D365" s="20" t="s">
        <v>102</v>
      </c>
      <c r="E365" s="20"/>
      <c r="F365" s="21" t="s">
        <v>18</v>
      </c>
      <c r="G365" s="22" t="n">
        <v>94191</v>
      </c>
      <c r="H365" s="22" t="n">
        <v>94191</v>
      </c>
      <c r="I365" s="23"/>
      <c r="J365" s="23"/>
      <c r="K365" s="24" t="n">
        <f aca="false">G365*0.84999999811</f>
        <v>80062.349821979</v>
      </c>
    </row>
    <row r="366" s="25" customFormat="true" ht="20.65" hidden="false" customHeight="false" outlineLevel="0" collapsed="false">
      <c r="A366" s="18" t="s">
        <v>14</v>
      </c>
      <c r="B366" s="19" t="s">
        <v>15</v>
      </c>
      <c r="C366" s="20" t="s">
        <v>113</v>
      </c>
      <c r="D366" s="20" t="s">
        <v>102</v>
      </c>
      <c r="E366" s="20"/>
      <c r="F366" s="21" t="s">
        <v>18</v>
      </c>
      <c r="G366" s="22" t="n">
        <v>93631</v>
      </c>
      <c r="H366" s="22" t="n">
        <v>93631</v>
      </c>
      <c r="I366" s="23"/>
      <c r="J366" s="23"/>
      <c r="K366" s="24" t="n">
        <f aca="false">G366*0.84999999811</f>
        <v>79586.3498230374</v>
      </c>
    </row>
    <row r="367" s="25" customFormat="true" ht="20.65" hidden="false" customHeight="false" outlineLevel="0" collapsed="false">
      <c r="A367" s="18" t="s">
        <v>14</v>
      </c>
      <c r="B367" s="19" t="s">
        <v>15</v>
      </c>
      <c r="C367" s="20" t="s">
        <v>113</v>
      </c>
      <c r="D367" s="20" t="s">
        <v>102</v>
      </c>
      <c r="E367" s="20"/>
      <c r="F367" s="21" t="s">
        <v>18</v>
      </c>
      <c r="G367" s="22" t="n">
        <v>92541</v>
      </c>
      <c r="H367" s="22" t="n">
        <v>92541</v>
      </c>
      <c r="I367" s="23"/>
      <c r="J367" s="23"/>
      <c r="K367" s="24" t="n">
        <f aca="false">G367*0.84999999811</f>
        <v>78659.8498250975</v>
      </c>
    </row>
    <row r="368" s="25" customFormat="true" ht="20.65" hidden="false" customHeight="false" outlineLevel="0" collapsed="false">
      <c r="A368" s="18" t="s">
        <v>14</v>
      </c>
      <c r="B368" s="19" t="s">
        <v>15</v>
      </c>
      <c r="C368" s="20" t="s">
        <v>113</v>
      </c>
      <c r="D368" s="20" t="s">
        <v>102</v>
      </c>
      <c r="E368" s="20"/>
      <c r="F368" s="21" t="s">
        <v>18</v>
      </c>
      <c r="G368" s="22" t="n">
        <v>78441</v>
      </c>
      <c r="H368" s="22" t="n">
        <v>78441</v>
      </c>
      <c r="I368" s="23"/>
      <c r="J368" s="23"/>
      <c r="K368" s="24" t="n">
        <f aca="false">G368*0.84999999811</f>
        <v>66674.8498517465</v>
      </c>
    </row>
    <row r="369" s="25" customFormat="true" ht="20.65" hidden="false" customHeight="false" outlineLevel="0" collapsed="false">
      <c r="A369" s="18" t="s">
        <v>14</v>
      </c>
      <c r="B369" s="19" t="s">
        <v>15</v>
      </c>
      <c r="C369" s="20" t="s">
        <v>113</v>
      </c>
      <c r="D369" s="20" t="s">
        <v>102</v>
      </c>
      <c r="E369" s="20"/>
      <c r="F369" s="21" t="s">
        <v>18</v>
      </c>
      <c r="G369" s="22" t="n">
        <v>78366</v>
      </c>
      <c r="H369" s="22" t="n">
        <v>78366</v>
      </c>
      <c r="I369" s="23"/>
      <c r="J369" s="23"/>
      <c r="K369" s="24" t="n">
        <f aca="false">G369*0.84999999811</f>
        <v>66611.0998518883</v>
      </c>
    </row>
    <row r="370" s="25" customFormat="true" ht="20.65" hidden="false" customHeight="false" outlineLevel="0" collapsed="false">
      <c r="A370" s="18" t="s">
        <v>14</v>
      </c>
      <c r="B370" s="19" t="s">
        <v>15</v>
      </c>
      <c r="C370" s="20" t="s">
        <v>114</v>
      </c>
      <c r="D370" s="20" t="s">
        <v>102</v>
      </c>
      <c r="E370" s="20"/>
      <c r="F370" s="21" t="s">
        <v>18</v>
      </c>
      <c r="G370" s="22" t="n">
        <v>85478.73</v>
      </c>
      <c r="H370" s="22" t="n">
        <v>85478.73</v>
      </c>
      <c r="I370" s="23"/>
      <c r="J370" s="23"/>
      <c r="K370" s="24" t="n">
        <f aca="false">G370*0.84999999811</f>
        <v>72656.9203384452</v>
      </c>
    </row>
    <row r="371" s="25" customFormat="true" ht="20.65" hidden="false" customHeight="false" outlineLevel="0" collapsed="false">
      <c r="A371" s="18" t="s">
        <v>14</v>
      </c>
      <c r="B371" s="19" t="s">
        <v>15</v>
      </c>
      <c r="C371" s="20" t="s">
        <v>115</v>
      </c>
      <c r="D371" s="20" t="s">
        <v>102</v>
      </c>
      <c r="E371" s="20"/>
      <c r="F371" s="21" t="s">
        <v>18</v>
      </c>
      <c r="G371" s="22" t="n">
        <v>97951</v>
      </c>
      <c r="H371" s="22" t="n">
        <v>97951</v>
      </c>
      <c r="I371" s="23"/>
      <c r="J371" s="23"/>
      <c r="K371" s="24" t="n">
        <f aca="false">G371*0.84999999811</f>
        <v>83258.3498148726</v>
      </c>
    </row>
    <row r="372" s="25" customFormat="true" ht="20.65" hidden="false" customHeight="false" outlineLevel="0" collapsed="false">
      <c r="A372" s="18" t="s">
        <v>14</v>
      </c>
      <c r="B372" s="19" t="s">
        <v>15</v>
      </c>
      <c r="C372" s="20" t="s">
        <v>116</v>
      </c>
      <c r="D372" s="20" t="s">
        <v>102</v>
      </c>
      <c r="E372" s="20"/>
      <c r="F372" s="21" t="s">
        <v>18</v>
      </c>
      <c r="G372" s="22" t="n">
        <v>95266</v>
      </c>
      <c r="H372" s="22" t="n">
        <v>95266</v>
      </c>
      <c r="I372" s="23"/>
      <c r="J372" s="23"/>
      <c r="K372" s="24" t="n">
        <f aca="false">G372*0.84999999811</f>
        <v>80976.0998199473</v>
      </c>
    </row>
    <row r="373" s="25" customFormat="true" ht="20.65" hidden="false" customHeight="false" outlineLevel="0" collapsed="false">
      <c r="A373" s="18" t="s">
        <v>14</v>
      </c>
      <c r="B373" s="19" t="s">
        <v>15</v>
      </c>
      <c r="C373" s="20" t="s">
        <v>117</v>
      </c>
      <c r="D373" s="20" t="s">
        <v>102</v>
      </c>
      <c r="E373" s="20"/>
      <c r="F373" s="21" t="s">
        <v>18</v>
      </c>
      <c r="G373" s="22" t="n">
        <v>99255.4</v>
      </c>
      <c r="H373" s="22" t="n">
        <v>99255.4</v>
      </c>
      <c r="I373" s="23"/>
      <c r="J373" s="23"/>
      <c r="K373" s="24" t="n">
        <f aca="false">G373*0.84999999811</f>
        <v>84367.0898124073</v>
      </c>
    </row>
    <row r="374" s="25" customFormat="true" ht="20.65" hidden="false" customHeight="false" outlineLevel="0" collapsed="false">
      <c r="A374" s="18" t="s">
        <v>14</v>
      </c>
      <c r="B374" s="19" t="s">
        <v>15</v>
      </c>
      <c r="C374" s="20" t="s">
        <v>118</v>
      </c>
      <c r="D374" s="20" t="s">
        <v>102</v>
      </c>
      <c r="E374" s="20"/>
      <c r="F374" s="21" t="s">
        <v>18</v>
      </c>
      <c r="G374" s="22" t="n">
        <v>108141</v>
      </c>
      <c r="H374" s="22" t="n">
        <v>108141</v>
      </c>
      <c r="I374" s="23"/>
      <c r="J374" s="23"/>
      <c r="K374" s="24" t="n">
        <f aca="false">G374*0.84999999811</f>
        <v>91919.8497956135</v>
      </c>
    </row>
    <row r="375" s="25" customFormat="true" ht="20.65" hidden="false" customHeight="false" outlineLevel="0" collapsed="false">
      <c r="A375" s="18" t="s">
        <v>14</v>
      </c>
      <c r="B375" s="19" t="s">
        <v>15</v>
      </c>
      <c r="C375" s="20" t="s">
        <v>119</v>
      </c>
      <c r="D375" s="20" t="s">
        <v>102</v>
      </c>
      <c r="E375" s="20"/>
      <c r="F375" s="21" t="s">
        <v>18</v>
      </c>
      <c r="G375" s="22" t="n">
        <v>96811</v>
      </c>
      <c r="H375" s="22" t="n">
        <v>96811</v>
      </c>
      <c r="I375" s="23"/>
      <c r="J375" s="23"/>
      <c r="K375" s="24" t="n">
        <f aca="false">G375*0.84999999811</f>
        <v>82289.3498170272</v>
      </c>
    </row>
    <row r="376" s="25" customFormat="true" ht="20.65" hidden="false" customHeight="false" outlineLevel="0" collapsed="false">
      <c r="A376" s="18" t="s">
        <v>14</v>
      </c>
      <c r="B376" s="19" t="s">
        <v>15</v>
      </c>
      <c r="C376" s="20" t="s">
        <v>114</v>
      </c>
      <c r="D376" s="20" t="s">
        <v>102</v>
      </c>
      <c r="E376" s="20"/>
      <c r="F376" s="21" t="s">
        <v>18</v>
      </c>
      <c r="G376" s="22" t="n">
        <v>96336</v>
      </c>
      <c r="H376" s="22" t="n">
        <v>96336</v>
      </c>
      <c r="I376" s="23"/>
      <c r="J376" s="23"/>
      <c r="K376" s="24" t="n">
        <f aca="false">G376*0.84999999811</f>
        <v>81885.599817925</v>
      </c>
    </row>
    <row r="377" s="25" customFormat="true" ht="20.65" hidden="false" customHeight="false" outlineLevel="0" collapsed="false">
      <c r="A377" s="18" t="s">
        <v>14</v>
      </c>
      <c r="B377" s="19" t="s">
        <v>15</v>
      </c>
      <c r="C377" s="20" t="s">
        <v>120</v>
      </c>
      <c r="D377" s="20" t="s">
        <v>102</v>
      </c>
      <c r="E377" s="20"/>
      <c r="F377" s="21" t="s">
        <v>18</v>
      </c>
      <c r="G377" s="22" t="n">
        <v>48656.89</v>
      </c>
      <c r="H377" s="22" t="n">
        <v>48656.89</v>
      </c>
      <c r="I377" s="23"/>
      <c r="J377" s="23"/>
      <c r="K377" s="24" t="n">
        <f aca="false">G377*0.84999999811</f>
        <v>41358.3564080385</v>
      </c>
    </row>
    <row r="378" s="25" customFormat="true" ht="20.65" hidden="false" customHeight="false" outlineLevel="0" collapsed="false">
      <c r="A378" s="18" t="s">
        <v>14</v>
      </c>
      <c r="B378" s="19" t="s">
        <v>15</v>
      </c>
      <c r="C378" s="20" t="s">
        <v>111</v>
      </c>
      <c r="D378" s="20" t="s">
        <v>102</v>
      </c>
      <c r="E378" s="20"/>
      <c r="F378" s="21" t="s">
        <v>18</v>
      </c>
      <c r="G378" s="22" t="n">
        <v>141266</v>
      </c>
      <c r="H378" s="22" t="n">
        <v>141266</v>
      </c>
      <c r="I378" s="23"/>
      <c r="J378" s="23"/>
      <c r="K378" s="24" t="n">
        <f aca="false">G378*0.84999999811</f>
        <v>120076.099733007</v>
      </c>
    </row>
    <row r="379" s="25" customFormat="true" ht="20.65" hidden="false" customHeight="false" outlineLevel="0" collapsed="false">
      <c r="A379" s="18" t="s">
        <v>14</v>
      </c>
      <c r="B379" s="19" t="s">
        <v>15</v>
      </c>
      <c r="C379" s="20" t="s">
        <v>113</v>
      </c>
      <c r="D379" s="20" t="s">
        <v>102</v>
      </c>
      <c r="E379" s="20"/>
      <c r="F379" s="21" t="s">
        <v>18</v>
      </c>
      <c r="G379" s="22" t="n">
        <v>79371</v>
      </c>
      <c r="H379" s="22" t="n">
        <v>79371</v>
      </c>
      <c r="I379" s="23"/>
      <c r="J379" s="23"/>
      <c r="K379" s="24" t="n">
        <f aca="false">G379*0.84999999811</f>
        <v>67465.3498499888</v>
      </c>
    </row>
    <row r="380" s="25" customFormat="true" ht="20.65" hidden="false" customHeight="false" outlineLevel="0" collapsed="false">
      <c r="A380" s="18" t="s">
        <v>14</v>
      </c>
      <c r="B380" s="19" t="s">
        <v>15</v>
      </c>
      <c r="C380" s="20" t="s">
        <v>121</v>
      </c>
      <c r="D380" s="20" t="s">
        <v>102</v>
      </c>
      <c r="E380" s="20"/>
      <c r="F380" s="21" t="s">
        <v>18</v>
      </c>
      <c r="G380" s="22" t="n">
        <v>93366</v>
      </c>
      <c r="H380" s="22" t="n">
        <v>93366</v>
      </c>
      <c r="I380" s="23"/>
      <c r="J380" s="23"/>
      <c r="K380" s="24" t="n">
        <f aca="false">G380*0.84999999811</f>
        <v>79361.0998235383</v>
      </c>
    </row>
    <row r="381" s="25" customFormat="true" ht="20.65" hidden="false" customHeight="false" outlineLevel="0" collapsed="false">
      <c r="A381" s="18" t="s">
        <v>14</v>
      </c>
      <c r="B381" s="19" t="s">
        <v>15</v>
      </c>
      <c r="C381" s="20" t="s">
        <v>122</v>
      </c>
      <c r="D381" s="20" t="s">
        <v>102</v>
      </c>
      <c r="E381" s="20"/>
      <c r="F381" s="21" t="s">
        <v>18</v>
      </c>
      <c r="G381" s="22" t="n">
        <v>94846</v>
      </c>
      <c r="H381" s="22" t="n">
        <v>94846</v>
      </c>
      <c r="I381" s="23"/>
      <c r="J381" s="23"/>
      <c r="K381" s="24" t="n">
        <f aca="false">G381*0.84999999811</f>
        <v>80619.0998207411</v>
      </c>
    </row>
    <row r="382" s="25" customFormat="true" ht="20.65" hidden="false" customHeight="false" outlineLevel="0" collapsed="false">
      <c r="A382" s="18" t="s">
        <v>14</v>
      </c>
      <c r="B382" s="19" t="s">
        <v>15</v>
      </c>
      <c r="C382" s="20" t="s">
        <v>118</v>
      </c>
      <c r="D382" s="20" t="s">
        <v>102</v>
      </c>
      <c r="E382" s="20"/>
      <c r="F382" s="21" t="s">
        <v>18</v>
      </c>
      <c r="G382" s="22" t="n">
        <v>111041</v>
      </c>
      <c r="H382" s="22" t="n">
        <v>111041</v>
      </c>
      <c r="I382" s="23"/>
      <c r="J382" s="23"/>
      <c r="K382" s="24" t="n">
        <f aca="false">G382*0.84999999811</f>
        <v>94384.8497901325</v>
      </c>
    </row>
    <row r="383" s="25" customFormat="true" ht="20.65" hidden="false" customHeight="false" outlineLevel="0" collapsed="false">
      <c r="A383" s="18" t="s">
        <v>14</v>
      </c>
      <c r="B383" s="19" t="s">
        <v>15</v>
      </c>
      <c r="C383" s="20" t="s">
        <v>118</v>
      </c>
      <c r="D383" s="20" t="s">
        <v>102</v>
      </c>
      <c r="E383" s="20"/>
      <c r="F383" s="21" t="s">
        <v>18</v>
      </c>
      <c r="G383" s="22" t="n">
        <v>126866</v>
      </c>
      <c r="H383" s="22" t="n">
        <v>126866</v>
      </c>
      <c r="I383" s="23"/>
      <c r="J383" s="23"/>
      <c r="K383" s="24" t="n">
        <f aca="false">G383*0.84999999811</f>
        <v>107836.099760223</v>
      </c>
    </row>
    <row r="384" s="25" customFormat="true" ht="20.65" hidden="false" customHeight="false" outlineLevel="0" collapsed="false">
      <c r="A384" s="18" t="s">
        <v>14</v>
      </c>
      <c r="B384" s="19" t="s">
        <v>15</v>
      </c>
      <c r="C384" s="20" t="s">
        <v>118</v>
      </c>
      <c r="D384" s="20" t="s">
        <v>102</v>
      </c>
      <c r="E384" s="20"/>
      <c r="F384" s="21" t="s">
        <v>18</v>
      </c>
      <c r="G384" s="22" t="n">
        <v>126031</v>
      </c>
      <c r="H384" s="22" t="n">
        <v>126031</v>
      </c>
      <c r="I384" s="23"/>
      <c r="J384" s="23"/>
      <c r="K384" s="24" t="n">
        <f aca="false">G384*0.84999999811</f>
        <v>107126.349761801</v>
      </c>
    </row>
    <row r="385" s="25" customFormat="true" ht="20.65" hidden="false" customHeight="false" outlineLevel="0" collapsed="false">
      <c r="A385" s="18" t="s">
        <v>14</v>
      </c>
      <c r="B385" s="19" t="s">
        <v>15</v>
      </c>
      <c r="C385" s="20" t="s">
        <v>120</v>
      </c>
      <c r="D385" s="20" t="s">
        <v>102</v>
      </c>
      <c r="E385" s="20"/>
      <c r="F385" s="21" t="s">
        <v>18</v>
      </c>
      <c r="G385" s="22" t="n">
        <v>97951</v>
      </c>
      <c r="H385" s="22" t="n">
        <v>97951</v>
      </c>
      <c r="I385" s="23"/>
      <c r="J385" s="23"/>
      <c r="K385" s="24" t="n">
        <f aca="false">G385*0.84999999811</f>
        <v>83258.3498148726</v>
      </c>
    </row>
    <row r="386" s="25" customFormat="true" ht="20.65" hidden="false" customHeight="false" outlineLevel="0" collapsed="false">
      <c r="A386" s="18" t="s">
        <v>14</v>
      </c>
      <c r="B386" s="19" t="s">
        <v>15</v>
      </c>
      <c r="C386" s="20" t="s">
        <v>118</v>
      </c>
      <c r="D386" s="20" t="s">
        <v>102</v>
      </c>
      <c r="E386" s="20"/>
      <c r="F386" s="21" t="s">
        <v>18</v>
      </c>
      <c r="G386" s="22" t="n">
        <v>143566</v>
      </c>
      <c r="H386" s="22" t="n">
        <v>143566</v>
      </c>
      <c r="I386" s="23"/>
      <c r="J386" s="23"/>
      <c r="K386" s="24" t="n">
        <f aca="false">G386*0.84999999811</f>
        <v>122031.09972866</v>
      </c>
    </row>
    <row r="387" s="25" customFormat="true" ht="20.65" hidden="false" customHeight="false" outlineLevel="0" collapsed="false">
      <c r="A387" s="18" t="s">
        <v>14</v>
      </c>
      <c r="B387" s="19" t="s">
        <v>15</v>
      </c>
      <c r="C387" s="20" t="s">
        <v>122</v>
      </c>
      <c r="D387" s="20" t="s">
        <v>102</v>
      </c>
      <c r="E387" s="20"/>
      <c r="F387" s="21" t="s">
        <v>18</v>
      </c>
      <c r="G387" s="22" t="n">
        <v>96811</v>
      </c>
      <c r="H387" s="22" t="n">
        <v>96811</v>
      </c>
      <c r="I387" s="23"/>
      <c r="J387" s="23"/>
      <c r="K387" s="24" t="n">
        <f aca="false">G387*0.84999999811</f>
        <v>82289.3498170272</v>
      </c>
    </row>
    <row r="388" s="25" customFormat="true" ht="20.65" hidden="false" customHeight="false" outlineLevel="0" collapsed="false">
      <c r="A388" s="18" t="s">
        <v>14</v>
      </c>
      <c r="B388" s="19" t="s">
        <v>15</v>
      </c>
      <c r="C388" s="20" t="s">
        <v>122</v>
      </c>
      <c r="D388" s="20" t="s">
        <v>102</v>
      </c>
      <c r="E388" s="20"/>
      <c r="F388" s="21" t="s">
        <v>18</v>
      </c>
      <c r="G388" s="22" t="n">
        <v>97466</v>
      </c>
      <c r="H388" s="22" t="n">
        <v>97466</v>
      </c>
      <c r="I388" s="23"/>
      <c r="J388" s="23"/>
      <c r="K388" s="24" t="n">
        <f aca="false">G388*0.84999999811</f>
        <v>82846.0998157893</v>
      </c>
    </row>
    <row r="389" s="25" customFormat="true" ht="20.65" hidden="false" customHeight="false" outlineLevel="0" collapsed="false">
      <c r="A389" s="18" t="s">
        <v>14</v>
      </c>
      <c r="B389" s="19" t="s">
        <v>15</v>
      </c>
      <c r="C389" s="20" t="s">
        <v>114</v>
      </c>
      <c r="D389" s="20" t="s">
        <v>102</v>
      </c>
      <c r="E389" s="20"/>
      <c r="F389" s="21" t="s">
        <v>18</v>
      </c>
      <c r="G389" s="22" t="n">
        <v>101595.47</v>
      </c>
      <c r="H389" s="22" t="n">
        <v>101595.47</v>
      </c>
      <c r="I389" s="23"/>
      <c r="J389" s="23"/>
      <c r="K389" s="24" t="n">
        <f aca="false">G389*0.84999999811</f>
        <v>86356.1493079846</v>
      </c>
    </row>
    <row r="390" s="25" customFormat="true" ht="20.65" hidden="false" customHeight="false" outlineLevel="0" collapsed="false">
      <c r="A390" s="18" t="s">
        <v>14</v>
      </c>
      <c r="B390" s="19" t="s">
        <v>15</v>
      </c>
      <c r="C390" s="20" t="s">
        <v>123</v>
      </c>
      <c r="D390" s="20" t="s">
        <v>102</v>
      </c>
      <c r="E390" s="20"/>
      <c r="F390" s="21" t="s">
        <v>18</v>
      </c>
      <c r="G390" s="22" t="n">
        <v>78441</v>
      </c>
      <c r="H390" s="22" t="n">
        <v>78441</v>
      </c>
      <c r="I390" s="23"/>
      <c r="J390" s="23"/>
      <c r="K390" s="24" t="n">
        <f aca="false">G390*0.84999999811</f>
        <v>66674.8498517465</v>
      </c>
    </row>
    <row r="391" s="25" customFormat="true" ht="20.65" hidden="false" customHeight="false" outlineLevel="0" collapsed="false">
      <c r="A391" s="18" t="s">
        <v>14</v>
      </c>
      <c r="B391" s="19" t="s">
        <v>15</v>
      </c>
      <c r="C391" s="20" t="s">
        <v>118</v>
      </c>
      <c r="D391" s="20" t="s">
        <v>102</v>
      </c>
      <c r="E391" s="20"/>
      <c r="F391" s="21" t="s">
        <v>18</v>
      </c>
      <c r="G391" s="22" t="n">
        <v>270871</v>
      </c>
      <c r="H391" s="22" t="n">
        <v>270871</v>
      </c>
      <c r="I391" s="23"/>
      <c r="J391" s="23"/>
      <c r="K391" s="24" t="n">
        <f aca="false">G391*0.84999999811</f>
        <v>230240.349488054</v>
      </c>
    </row>
    <row r="392" s="25" customFormat="true" ht="20.65" hidden="false" customHeight="false" outlineLevel="0" collapsed="false">
      <c r="A392" s="18" t="s">
        <v>14</v>
      </c>
      <c r="B392" s="19" t="s">
        <v>15</v>
      </c>
      <c r="C392" s="20" t="s">
        <v>124</v>
      </c>
      <c r="D392" s="20" t="s">
        <v>102</v>
      </c>
      <c r="E392" s="20"/>
      <c r="F392" s="21" t="s">
        <v>18</v>
      </c>
      <c r="G392" s="22" t="n">
        <v>81946</v>
      </c>
      <c r="H392" s="22" t="n">
        <v>81946</v>
      </c>
      <c r="I392" s="23"/>
      <c r="J392" s="23"/>
      <c r="K392" s="24" t="n">
        <f aca="false">G392*0.84999999811</f>
        <v>69654.0998451221</v>
      </c>
    </row>
    <row r="393" s="25" customFormat="true" ht="20.65" hidden="false" customHeight="false" outlineLevel="0" collapsed="false">
      <c r="A393" s="18" t="s">
        <v>14</v>
      </c>
      <c r="B393" s="19" t="s">
        <v>15</v>
      </c>
      <c r="C393" s="20" t="s">
        <v>118</v>
      </c>
      <c r="D393" s="20" t="s">
        <v>102</v>
      </c>
      <c r="E393" s="20"/>
      <c r="F393" s="21" t="s">
        <v>18</v>
      </c>
      <c r="G393" s="22" t="n">
        <v>141876</v>
      </c>
      <c r="H393" s="22" t="n">
        <v>141876</v>
      </c>
      <c r="I393" s="23"/>
      <c r="J393" s="23"/>
      <c r="K393" s="24" t="n">
        <f aca="false">G393*0.84999999811</f>
        <v>120594.599731854</v>
      </c>
    </row>
    <row r="394" s="25" customFormat="true" ht="20.65" hidden="false" customHeight="false" outlineLevel="0" collapsed="false">
      <c r="A394" s="18" t="s">
        <v>14</v>
      </c>
      <c r="B394" s="19" t="s">
        <v>15</v>
      </c>
      <c r="C394" s="20" t="s">
        <v>118</v>
      </c>
      <c r="D394" s="20" t="s">
        <v>102</v>
      </c>
      <c r="E394" s="20"/>
      <c r="F394" s="21" t="s">
        <v>18</v>
      </c>
      <c r="G394" s="22" t="n">
        <v>143966</v>
      </c>
      <c r="H394" s="22" t="n">
        <v>143966</v>
      </c>
      <c r="I394" s="23"/>
      <c r="J394" s="23"/>
      <c r="K394" s="24" t="n">
        <f aca="false">G394*0.84999999811</f>
        <v>122371.099727904</v>
      </c>
    </row>
    <row r="395" s="25" customFormat="true" ht="20.65" hidden="false" customHeight="false" outlineLevel="0" collapsed="false">
      <c r="A395" s="18" t="s">
        <v>14</v>
      </c>
      <c r="B395" s="19" t="s">
        <v>15</v>
      </c>
      <c r="C395" s="20" t="s">
        <v>117</v>
      </c>
      <c r="D395" s="20" t="s">
        <v>102</v>
      </c>
      <c r="E395" s="20"/>
      <c r="F395" s="21" t="s">
        <v>18</v>
      </c>
      <c r="G395" s="22" t="n">
        <v>92541</v>
      </c>
      <c r="H395" s="22" t="n">
        <v>92541</v>
      </c>
      <c r="I395" s="23"/>
      <c r="J395" s="23"/>
      <c r="K395" s="24" t="n">
        <f aca="false">G395*0.84999999811</f>
        <v>78659.8498250975</v>
      </c>
    </row>
    <row r="396" s="25" customFormat="true" ht="20.65" hidden="false" customHeight="false" outlineLevel="0" collapsed="false">
      <c r="A396" s="18" t="s">
        <v>14</v>
      </c>
      <c r="B396" s="19" t="s">
        <v>15</v>
      </c>
      <c r="C396" s="20" t="s">
        <v>117</v>
      </c>
      <c r="D396" s="20" t="s">
        <v>102</v>
      </c>
      <c r="E396" s="20"/>
      <c r="F396" s="21" t="s">
        <v>18</v>
      </c>
      <c r="G396" s="22" t="n">
        <v>92616</v>
      </c>
      <c r="H396" s="22" t="n">
        <v>92616</v>
      </c>
      <c r="I396" s="23"/>
      <c r="J396" s="23"/>
      <c r="K396" s="24" t="n">
        <f aca="false">G396*0.84999999811</f>
        <v>78723.5998249558</v>
      </c>
    </row>
    <row r="397" s="25" customFormat="true" ht="20.65" hidden="false" customHeight="false" outlineLevel="0" collapsed="false">
      <c r="A397" s="18" t="s">
        <v>14</v>
      </c>
      <c r="B397" s="19" t="s">
        <v>15</v>
      </c>
      <c r="C397" s="20" t="s">
        <v>125</v>
      </c>
      <c r="D397" s="20" t="s">
        <v>102</v>
      </c>
      <c r="E397" s="20"/>
      <c r="F397" s="21" t="s">
        <v>18</v>
      </c>
      <c r="G397" s="22" t="n">
        <v>91791</v>
      </c>
      <c r="H397" s="22" t="n">
        <v>91791</v>
      </c>
      <c r="I397" s="23"/>
      <c r="J397" s="23"/>
      <c r="K397" s="24" t="n">
        <f aca="false">G397*0.84999999811</f>
        <v>78022.349826515</v>
      </c>
    </row>
    <row r="398" s="25" customFormat="true" ht="20.65" hidden="false" customHeight="false" outlineLevel="0" collapsed="false">
      <c r="A398" s="18" t="s">
        <v>14</v>
      </c>
      <c r="B398" s="19" t="s">
        <v>15</v>
      </c>
      <c r="C398" s="20" t="s">
        <v>118</v>
      </c>
      <c r="D398" s="20" t="s">
        <v>102</v>
      </c>
      <c r="E398" s="20"/>
      <c r="F398" s="21" t="s">
        <v>18</v>
      </c>
      <c r="G398" s="22" t="n">
        <v>98666</v>
      </c>
      <c r="H398" s="22" t="n">
        <v>98666</v>
      </c>
      <c r="I398" s="23"/>
      <c r="J398" s="23"/>
      <c r="K398" s="24" t="n">
        <f aca="false">G398*0.84999999811</f>
        <v>83866.0998135213</v>
      </c>
    </row>
    <row r="399" s="25" customFormat="true" ht="20.65" hidden="false" customHeight="false" outlineLevel="0" collapsed="false">
      <c r="A399" s="18" t="s">
        <v>14</v>
      </c>
      <c r="B399" s="19" t="s">
        <v>15</v>
      </c>
      <c r="C399" s="20" t="s">
        <v>118</v>
      </c>
      <c r="D399" s="20" t="s">
        <v>102</v>
      </c>
      <c r="E399" s="20"/>
      <c r="F399" s="21" t="s">
        <v>18</v>
      </c>
      <c r="G399" s="22" t="n">
        <v>80901</v>
      </c>
      <c r="H399" s="22" t="n">
        <v>80901</v>
      </c>
      <c r="I399" s="23"/>
      <c r="J399" s="23"/>
      <c r="K399" s="24" t="n">
        <f aca="false">G399*0.84999999811</f>
        <v>68765.8498470971</v>
      </c>
    </row>
    <row r="400" s="25" customFormat="true" ht="20.65" hidden="false" customHeight="false" outlineLevel="0" collapsed="false">
      <c r="A400" s="18" t="s">
        <v>14</v>
      </c>
      <c r="B400" s="19" t="s">
        <v>15</v>
      </c>
      <c r="C400" s="20" t="s">
        <v>118</v>
      </c>
      <c r="D400" s="20" t="s">
        <v>102</v>
      </c>
      <c r="E400" s="20"/>
      <c r="F400" s="21" t="s">
        <v>18</v>
      </c>
      <c r="G400" s="22" t="n">
        <v>80346</v>
      </c>
      <c r="H400" s="22" t="n">
        <v>80346</v>
      </c>
      <c r="I400" s="23"/>
      <c r="J400" s="23"/>
      <c r="K400" s="24" t="n">
        <f aca="false">G400*0.84999999811</f>
        <v>68294.0998481461</v>
      </c>
    </row>
    <row r="401" s="25" customFormat="true" ht="20.65" hidden="false" customHeight="false" outlineLevel="0" collapsed="false">
      <c r="A401" s="18" t="s">
        <v>14</v>
      </c>
      <c r="B401" s="19" t="s">
        <v>15</v>
      </c>
      <c r="C401" s="20" t="s">
        <v>118</v>
      </c>
      <c r="D401" s="20" t="s">
        <v>102</v>
      </c>
      <c r="E401" s="20"/>
      <c r="F401" s="21" t="s">
        <v>18</v>
      </c>
      <c r="G401" s="22" t="n">
        <v>79791</v>
      </c>
      <c r="H401" s="22" t="n">
        <v>79791</v>
      </c>
      <c r="I401" s="23"/>
      <c r="J401" s="23"/>
      <c r="K401" s="24" t="n">
        <f aca="false">G401*0.84999999811</f>
        <v>67822.349849195</v>
      </c>
    </row>
    <row r="402" s="25" customFormat="true" ht="20.65" hidden="false" customHeight="false" outlineLevel="0" collapsed="false">
      <c r="A402" s="18" t="s">
        <v>14</v>
      </c>
      <c r="B402" s="19" t="s">
        <v>15</v>
      </c>
      <c r="C402" s="20" t="s">
        <v>126</v>
      </c>
      <c r="D402" s="20" t="s">
        <v>102</v>
      </c>
      <c r="E402" s="20"/>
      <c r="F402" s="21" t="s">
        <v>18</v>
      </c>
      <c r="G402" s="22" t="n">
        <v>97476</v>
      </c>
      <c r="H402" s="22" t="n">
        <v>97476</v>
      </c>
      <c r="I402" s="23"/>
      <c r="J402" s="23"/>
      <c r="K402" s="24" t="n">
        <f aca="false">G402*0.84999999811</f>
        <v>82854.5998157704</v>
      </c>
    </row>
    <row r="403" s="25" customFormat="true" ht="20.65" hidden="false" customHeight="false" outlineLevel="0" collapsed="false">
      <c r="A403" s="18" t="s">
        <v>14</v>
      </c>
      <c r="B403" s="19" t="s">
        <v>15</v>
      </c>
      <c r="C403" s="20" t="s">
        <v>117</v>
      </c>
      <c r="D403" s="20" t="s">
        <v>102</v>
      </c>
      <c r="E403" s="20"/>
      <c r="F403" s="21" t="s">
        <v>18</v>
      </c>
      <c r="G403" s="22" t="n">
        <v>95266</v>
      </c>
      <c r="H403" s="22" t="n">
        <v>95266</v>
      </c>
      <c r="I403" s="23"/>
      <c r="J403" s="23"/>
      <c r="K403" s="24" t="n">
        <f aca="false">G403*0.84999999811</f>
        <v>80976.0998199473</v>
      </c>
    </row>
    <row r="404" s="25" customFormat="true" ht="20.65" hidden="false" customHeight="false" outlineLevel="0" collapsed="false">
      <c r="A404" s="18" t="s">
        <v>14</v>
      </c>
      <c r="B404" s="19" t="s">
        <v>15</v>
      </c>
      <c r="C404" s="20" t="s">
        <v>118</v>
      </c>
      <c r="D404" s="20" t="s">
        <v>102</v>
      </c>
      <c r="E404" s="20"/>
      <c r="F404" s="21" t="s">
        <v>18</v>
      </c>
      <c r="G404" s="22" t="n">
        <v>81146</v>
      </c>
      <c r="H404" s="22" t="n">
        <v>81146</v>
      </c>
      <c r="I404" s="23"/>
      <c r="J404" s="23"/>
      <c r="K404" s="24" t="n">
        <f aca="false">G404*0.84999999811</f>
        <v>68974.0998466341</v>
      </c>
    </row>
    <row r="405" s="25" customFormat="true" ht="20.65" hidden="false" customHeight="false" outlineLevel="0" collapsed="false">
      <c r="A405" s="18" t="s">
        <v>14</v>
      </c>
      <c r="B405" s="19" t="s">
        <v>15</v>
      </c>
      <c r="C405" s="20" t="s">
        <v>111</v>
      </c>
      <c r="D405" s="20" t="s">
        <v>102</v>
      </c>
      <c r="E405" s="20"/>
      <c r="F405" s="21" t="s">
        <v>18</v>
      </c>
      <c r="G405" s="22" t="n">
        <v>95436</v>
      </c>
      <c r="H405" s="22" t="n">
        <v>95436</v>
      </c>
      <c r="I405" s="23"/>
      <c r="J405" s="23"/>
      <c r="K405" s="24" t="n">
        <f aca="false">G405*0.84999999811</f>
        <v>81120.599819626</v>
      </c>
    </row>
    <row r="406" s="25" customFormat="true" ht="20.65" hidden="false" customHeight="false" outlineLevel="0" collapsed="false">
      <c r="A406" s="18" t="s">
        <v>14</v>
      </c>
      <c r="B406" s="19" t="s">
        <v>15</v>
      </c>
      <c r="C406" s="20" t="s">
        <v>126</v>
      </c>
      <c r="D406" s="20" t="s">
        <v>102</v>
      </c>
      <c r="E406" s="20"/>
      <c r="F406" s="21" t="s">
        <v>18</v>
      </c>
      <c r="G406" s="22" t="n">
        <v>93666</v>
      </c>
      <c r="H406" s="22" t="n">
        <v>93666</v>
      </c>
      <c r="I406" s="23"/>
      <c r="J406" s="23"/>
      <c r="K406" s="24" t="n">
        <f aca="false">G406*0.84999999811</f>
        <v>79616.0998229713</v>
      </c>
    </row>
    <row r="407" s="25" customFormat="true" ht="20.65" hidden="false" customHeight="false" outlineLevel="0" collapsed="false">
      <c r="A407" s="18" t="s">
        <v>14</v>
      </c>
      <c r="B407" s="19" t="s">
        <v>15</v>
      </c>
      <c r="C407" s="20" t="s">
        <v>117</v>
      </c>
      <c r="D407" s="20" t="s">
        <v>102</v>
      </c>
      <c r="E407" s="20"/>
      <c r="F407" s="21" t="s">
        <v>18</v>
      </c>
      <c r="G407" s="22" t="n">
        <v>80051</v>
      </c>
      <c r="H407" s="22" t="n">
        <v>80051</v>
      </c>
      <c r="I407" s="23"/>
      <c r="J407" s="23"/>
      <c r="K407" s="24" t="n">
        <f aca="false">G407*0.84999999811</f>
        <v>68043.3498487036</v>
      </c>
    </row>
    <row r="408" s="25" customFormat="true" ht="20.65" hidden="false" customHeight="false" outlineLevel="0" collapsed="false">
      <c r="A408" s="18" t="s">
        <v>14</v>
      </c>
      <c r="B408" s="19" t="s">
        <v>15</v>
      </c>
      <c r="C408" s="20" t="s">
        <v>127</v>
      </c>
      <c r="D408" s="20" t="s">
        <v>102</v>
      </c>
      <c r="E408" s="20"/>
      <c r="F408" s="21" t="s">
        <v>18</v>
      </c>
      <c r="G408" s="22" t="n">
        <v>93591</v>
      </c>
      <c r="H408" s="22" t="n">
        <v>93591</v>
      </c>
      <c r="I408" s="23"/>
      <c r="J408" s="23"/>
      <c r="K408" s="24" t="n">
        <f aca="false">G408*0.84999999811</f>
        <v>79552.349823113</v>
      </c>
    </row>
    <row r="409" s="25" customFormat="true" ht="20.65" hidden="false" customHeight="false" outlineLevel="0" collapsed="false">
      <c r="A409" s="18" t="s">
        <v>14</v>
      </c>
      <c r="B409" s="19" t="s">
        <v>15</v>
      </c>
      <c r="C409" s="20" t="s">
        <v>118</v>
      </c>
      <c r="D409" s="20" t="s">
        <v>102</v>
      </c>
      <c r="E409" s="20"/>
      <c r="F409" s="21" t="s">
        <v>18</v>
      </c>
      <c r="G409" s="22" t="n">
        <v>95091</v>
      </c>
      <c r="H409" s="22" t="n">
        <v>95091</v>
      </c>
      <c r="I409" s="23"/>
      <c r="J409" s="23"/>
      <c r="K409" s="24" t="n">
        <f aca="false">G409*0.84999999811</f>
        <v>80827.349820278</v>
      </c>
    </row>
    <row r="410" s="25" customFormat="true" ht="20.65" hidden="false" customHeight="false" outlineLevel="0" collapsed="false">
      <c r="A410" s="18" t="s">
        <v>14</v>
      </c>
      <c r="B410" s="19" t="s">
        <v>15</v>
      </c>
      <c r="C410" s="20" t="s">
        <v>117</v>
      </c>
      <c r="D410" s="20" t="s">
        <v>102</v>
      </c>
      <c r="E410" s="20"/>
      <c r="F410" s="21" t="s">
        <v>18</v>
      </c>
      <c r="G410" s="22" t="n">
        <v>139266</v>
      </c>
      <c r="H410" s="22" t="n">
        <v>139266</v>
      </c>
      <c r="I410" s="23"/>
      <c r="J410" s="23"/>
      <c r="K410" s="24" t="n">
        <f aca="false">G410*0.84999999811</f>
        <v>118376.099736787</v>
      </c>
    </row>
    <row r="411" s="25" customFormat="true" ht="20.65" hidden="false" customHeight="false" outlineLevel="0" collapsed="false">
      <c r="A411" s="18" t="s">
        <v>14</v>
      </c>
      <c r="B411" s="19" t="s">
        <v>15</v>
      </c>
      <c r="C411" s="20" t="s">
        <v>128</v>
      </c>
      <c r="D411" s="20" t="s">
        <v>102</v>
      </c>
      <c r="E411" s="20"/>
      <c r="F411" s="21" t="s">
        <v>18</v>
      </c>
      <c r="G411" s="22" t="n">
        <v>94191</v>
      </c>
      <c r="H411" s="22" t="n">
        <v>94191</v>
      </c>
      <c r="I411" s="23"/>
      <c r="J411" s="23"/>
      <c r="K411" s="24" t="n">
        <f aca="false">G411*0.84999999811</f>
        <v>80062.349821979</v>
      </c>
    </row>
    <row r="412" s="25" customFormat="true" ht="20.65" hidden="false" customHeight="false" outlineLevel="0" collapsed="false">
      <c r="A412" s="18" t="s">
        <v>14</v>
      </c>
      <c r="B412" s="19" t="s">
        <v>15</v>
      </c>
      <c r="C412" s="20" t="s">
        <v>126</v>
      </c>
      <c r="D412" s="20" t="s">
        <v>102</v>
      </c>
      <c r="E412" s="20"/>
      <c r="F412" s="21" t="s">
        <v>18</v>
      </c>
      <c r="G412" s="22" t="n">
        <v>81456</v>
      </c>
      <c r="H412" s="22" t="n">
        <v>81456</v>
      </c>
      <c r="I412" s="23"/>
      <c r="J412" s="23"/>
      <c r="K412" s="24" t="n">
        <f aca="false">G412*0.84999999811</f>
        <v>69237.5998460482</v>
      </c>
    </row>
    <row r="413" s="25" customFormat="true" ht="20.65" hidden="false" customHeight="false" outlineLevel="0" collapsed="false">
      <c r="A413" s="18" t="s">
        <v>14</v>
      </c>
      <c r="B413" s="19" t="s">
        <v>15</v>
      </c>
      <c r="C413" s="20" t="s">
        <v>117</v>
      </c>
      <c r="D413" s="20" t="s">
        <v>102</v>
      </c>
      <c r="E413" s="20"/>
      <c r="F413" s="21" t="s">
        <v>18</v>
      </c>
      <c r="G413" s="22" t="n">
        <v>78966</v>
      </c>
      <c r="H413" s="22" t="n">
        <v>78966</v>
      </c>
      <c r="I413" s="23"/>
      <c r="J413" s="23"/>
      <c r="K413" s="24" t="n">
        <f aca="false">G413*0.84999999811</f>
        <v>67121.0998507543</v>
      </c>
    </row>
    <row r="414" s="25" customFormat="true" ht="20.65" hidden="false" customHeight="false" outlineLevel="0" collapsed="false">
      <c r="A414" s="18" t="s">
        <v>14</v>
      </c>
      <c r="B414" s="19" t="s">
        <v>15</v>
      </c>
      <c r="C414" s="20" t="s">
        <v>114</v>
      </c>
      <c r="D414" s="20" t="s">
        <v>102</v>
      </c>
      <c r="E414" s="20"/>
      <c r="F414" s="21" t="s">
        <v>18</v>
      </c>
      <c r="G414" s="22" t="n">
        <v>101140.75</v>
      </c>
      <c r="H414" s="22" t="n">
        <v>101140.75</v>
      </c>
      <c r="I414" s="23"/>
      <c r="J414" s="23"/>
      <c r="K414" s="24" t="n">
        <f aca="false">G414*0.84999999811</f>
        <v>85969.637308844</v>
      </c>
    </row>
    <row r="415" s="25" customFormat="true" ht="20.65" hidden="false" customHeight="false" outlineLevel="0" collapsed="false">
      <c r="A415" s="18" t="s">
        <v>14</v>
      </c>
      <c r="B415" s="19" t="s">
        <v>15</v>
      </c>
      <c r="C415" s="20" t="s">
        <v>114</v>
      </c>
      <c r="D415" s="20" t="s">
        <v>102</v>
      </c>
      <c r="E415" s="20"/>
      <c r="F415" s="21" t="s">
        <v>18</v>
      </c>
      <c r="G415" s="22" t="n">
        <v>81456</v>
      </c>
      <c r="H415" s="22" t="n">
        <v>81456</v>
      </c>
      <c r="I415" s="23"/>
      <c r="J415" s="23"/>
      <c r="K415" s="24" t="n">
        <f aca="false">G415*0.84999999811</f>
        <v>69237.5998460482</v>
      </c>
    </row>
    <row r="416" s="25" customFormat="true" ht="20.65" hidden="false" customHeight="false" outlineLevel="0" collapsed="false">
      <c r="A416" s="18" t="s">
        <v>14</v>
      </c>
      <c r="B416" s="19" t="s">
        <v>15</v>
      </c>
      <c r="C416" s="20" t="s">
        <v>114</v>
      </c>
      <c r="D416" s="20" t="s">
        <v>102</v>
      </c>
      <c r="E416" s="20"/>
      <c r="F416" s="21" t="s">
        <v>18</v>
      </c>
      <c r="G416" s="22" t="n">
        <v>81456</v>
      </c>
      <c r="H416" s="22" t="n">
        <v>81456</v>
      </c>
      <c r="I416" s="23"/>
      <c r="J416" s="23"/>
      <c r="K416" s="24" t="n">
        <f aca="false">G416*0.84999999811</f>
        <v>69237.5998460482</v>
      </c>
    </row>
    <row r="417" s="25" customFormat="true" ht="20.65" hidden="false" customHeight="false" outlineLevel="0" collapsed="false">
      <c r="A417" s="18" t="s">
        <v>14</v>
      </c>
      <c r="B417" s="19" t="s">
        <v>15</v>
      </c>
      <c r="C417" s="20" t="s">
        <v>129</v>
      </c>
      <c r="D417" s="20" t="s">
        <v>102</v>
      </c>
      <c r="E417" s="20"/>
      <c r="F417" s="21" t="s">
        <v>18</v>
      </c>
      <c r="G417" s="22" t="n">
        <v>94341</v>
      </c>
      <c r="H417" s="22" t="n">
        <v>94341</v>
      </c>
      <c r="I417" s="23"/>
      <c r="J417" s="23"/>
      <c r="K417" s="24" t="n">
        <f aca="false">G417*0.84999999811</f>
        <v>80189.8498216955</v>
      </c>
    </row>
    <row r="418" s="25" customFormat="true" ht="20.65" hidden="false" customHeight="false" outlineLevel="0" collapsed="false">
      <c r="A418" s="18" t="s">
        <v>14</v>
      </c>
      <c r="B418" s="19" t="s">
        <v>15</v>
      </c>
      <c r="C418" s="20" t="s">
        <v>130</v>
      </c>
      <c r="D418" s="20" t="s">
        <v>102</v>
      </c>
      <c r="E418" s="20"/>
      <c r="F418" s="21" t="s">
        <v>18</v>
      </c>
      <c r="G418" s="22" t="n">
        <v>101505.4</v>
      </c>
      <c r="H418" s="22" t="n">
        <v>101505.4</v>
      </c>
      <c r="I418" s="23"/>
      <c r="J418" s="23"/>
      <c r="K418" s="24" t="n">
        <f aca="false">G418*0.84999999811</f>
        <v>86279.5898081548</v>
      </c>
    </row>
    <row r="419" s="25" customFormat="true" ht="20.65" hidden="false" customHeight="false" outlineLevel="0" collapsed="false">
      <c r="A419" s="18" t="s">
        <v>14</v>
      </c>
      <c r="B419" s="19" t="s">
        <v>15</v>
      </c>
      <c r="C419" s="20" t="s">
        <v>115</v>
      </c>
      <c r="D419" s="20" t="s">
        <v>102</v>
      </c>
      <c r="E419" s="20"/>
      <c r="F419" s="21" t="s">
        <v>18</v>
      </c>
      <c r="G419" s="22" t="n">
        <v>97951</v>
      </c>
      <c r="H419" s="22" t="n">
        <v>97951</v>
      </c>
      <c r="I419" s="23"/>
      <c r="J419" s="23"/>
      <c r="K419" s="24" t="n">
        <f aca="false">G419*0.84999999811</f>
        <v>83258.3498148726</v>
      </c>
    </row>
    <row r="420" s="25" customFormat="true" ht="20.65" hidden="false" customHeight="false" outlineLevel="0" collapsed="false">
      <c r="A420" s="18" t="s">
        <v>14</v>
      </c>
      <c r="B420" s="19" t="s">
        <v>15</v>
      </c>
      <c r="C420" s="20" t="s">
        <v>121</v>
      </c>
      <c r="D420" s="20" t="s">
        <v>102</v>
      </c>
      <c r="E420" s="20"/>
      <c r="F420" s="21" t="s">
        <v>18</v>
      </c>
      <c r="G420" s="22" t="n">
        <v>92841</v>
      </c>
      <c r="H420" s="22" t="n">
        <v>92841</v>
      </c>
      <c r="I420" s="23"/>
      <c r="J420" s="23"/>
      <c r="K420" s="24" t="n">
        <f aca="false">G420*0.84999999811</f>
        <v>78914.8498245305</v>
      </c>
    </row>
    <row r="421" s="25" customFormat="true" ht="20.65" hidden="false" customHeight="false" outlineLevel="0" collapsed="false">
      <c r="A421" s="18" t="s">
        <v>14</v>
      </c>
      <c r="B421" s="19" t="s">
        <v>15</v>
      </c>
      <c r="C421" s="20" t="s">
        <v>67</v>
      </c>
      <c r="D421" s="20" t="s">
        <v>102</v>
      </c>
      <c r="E421" s="20"/>
      <c r="F421" s="21" t="s">
        <v>18</v>
      </c>
      <c r="G421" s="22" t="n">
        <v>94846</v>
      </c>
      <c r="H421" s="22" t="n">
        <v>94846</v>
      </c>
      <c r="I421" s="23"/>
      <c r="J421" s="23"/>
      <c r="K421" s="24" t="n">
        <f aca="false">G421*0.84999999811</f>
        <v>80619.0998207411</v>
      </c>
    </row>
    <row r="422" s="25" customFormat="true" ht="20.65" hidden="false" customHeight="false" outlineLevel="0" collapsed="false">
      <c r="A422" s="18" t="s">
        <v>14</v>
      </c>
      <c r="B422" s="19" t="s">
        <v>15</v>
      </c>
      <c r="C422" s="20" t="s">
        <v>131</v>
      </c>
      <c r="D422" s="20" t="s">
        <v>102</v>
      </c>
      <c r="E422" s="20"/>
      <c r="F422" s="21" t="s">
        <v>18</v>
      </c>
      <c r="G422" s="22" t="n">
        <v>96591</v>
      </c>
      <c r="H422" s="22" t="n">
        <v>96591</v>
      </c>
      <c r="I422" s="23"/>
      <c r="J422" s="23"/>
      <c r="K422" s="24" t="n">
        <f aca="false">G422*0.84999999811</f>
        <v>82102.349817443</v>
      </c>
    </row>
    <row r="423" s="25" customFormat="true" ht="20.65" hidden="false" customHeight="false" outlineLevel="0" collapsed="false">
      <c r="A423" s="18" t="s">
        <v>14</v>
      </c>
      <c r="B423" s="19" t="s">
        <v>15</v>
      </c>
      <c r="C423" s="20" t="s">
        <v>132</v>
      </c>
      <c r="D423" s="20" t="s">
        <v>102</v>
      </c>
      <c r="E423" s="20"/>
      <c r="F423" s="21" t="s">
        <v>18</v>
      </c>
      <c r="G423" s="22" t="n">
        <v>142166</v>
      </c>
      <c r="H423" s="22" t="n">
        <v>142166</v>
      </c>
      <c r="I423" s="23"/>
      <c r="J423" s="23"/>
      <c r="K423" s="24" t="n">
        <f aca="false">G423*0.84999999811</f>
        <v>120841.099731306</v>
      </c>
    </row>
    <row r="424" s="25" customFormat="true" ht="20.65" hidden="false" customHeight="false" outlineLevel="0" collapsed="false">
      <c r="A424" s="18" t="s">
        <v>14</v>
      </c>
      <c r="B424" s="19" t="s">
        <v>15</v>
      </c>
      <c r="C424" s="20" t="s">
        <v>132</v>
      </c>
      <c r="D424" s="20" t="s">
        <v>102</v>
      </c>
      <c r="E424" s="20"/>
      <c r="F424" s="21" t="s">
        <v>18</v>
      </c>
      <c r="G424" s="22" t="n">
        <v>82566</v>
      </c>
      <c r="H424" s="22" t="n">
        <v>82566</v>
      </c>
      <c r="I424" s="23"/>
      <c r="J424" s="23"/>
      <c r="K424" s="24" t="n">
        <f aca="false">G424*0.84999999811</f>
        <v>70181.0998439503</v>
      </c>
    </row>
    <row r="425" s="25" customFormat="true" ht="20.65" hidden="false" customHeight="false" outlineLevel="0" collapsed="false">
      <c r="A425" s="18" t="s">
        <v>14</v>
      </c>
      <c r="B425" s="19" t="s">
        <v>15</v>
      </c>
      <c r="C425" s="20" t="s">
        <v>128</v>
      </c>
      <c r="D425" s="20" t="s">
        <v>102</v>
      </c>
      <c r="E425" s="20"/>
      <c r="F425" s="21" t="s">
        <v>18</v>
      </c>
      <c r="G425" s="22" t="n">
        <v>162612.07</v>
      </c>
      <c r="H425" s="22" t="n">
        <v>162612.07</v>
      </c>
      <c r="I425" s="23"/>
      <c r="J425" s="23"/>
      <c r="K425" s="24" t="n">
        <f aca="false">G425*0.84999999811</f>
        <v>138220.259192663</v>
      </c>
    </row>
    <row r="426" s="25" customFormat="true" ht="20.65" hidden="false" customHeight="false" outlineLevel="0" collapsed="false">
      <c r="A426" s="18" t="s">
        <v>14</v>
      </c>
      <c r="B426" s="19" t="s">
        <v>15</v>
      </c>
      <c r="C426" s="20" t="s">
        <v>63</v>
      </c>
      <c r="D426" s="20" t="s">
        <v>102</v>
      </c>
      <c r="E426" s="20"/>
      <c r="F426" s="21" t="s">
        <v>18</v>
      </c>
      <c r="G426" s="22" t="n">
        <v>80616</v>
      </c>
      <c r="H426" s="22" t="n">
        <v>80616</v>
      </c>
      <c r="I426" s="23"/>
      <c r="J426" s="23"/>
      <c r="K426" s="24" t="n">
        <f aca="false">G426*0.84999999811</f>
        <v>68523.5998476358</v>
      </c>
    </row>
    <row r="427" s="25" customFormat="true" ht="20.65" hidden="false" customHeight="false" outlineLevel="0" collapsed="false">
      <c r="A427" s="18" t="s">
        <v>14</v>
      </c>
      <c r="B427" s="19" t="s">
        <v>15</v>
      </c>
      <c r="C427" s="20" t="s">
        <v>67</v>
      </c>
      <c r="D427" s="20" t="s">
        <v>102</v>
      </c>
      <c r="E427" s="20"/>
      <c r="F427" s="21" t="s">
        <v>18</v>
      </c>
      <c r="G427" s="22" t="n">
        <v>94191</v>
      </c>
      <c r="H427" s="22" t="n">
        <v>94191</v>
      </c>
      <c r="I427" s="23"/>
      <c r="J427" s="23"/>
      <c r="K427" s="24" t="n">
        <f aca="false">G427*0.84999999811</f>
        <v>80062.349821979</v>
      </c>
    </row>
    <row r="428" s="25" customFormat="true" ht="20.65" hidden="false" customHeight="false" outlineLevel="0" collapsed="false">
      <c r="A428" s="18" t="s">
        <v>14</v>
      </c>
      <c r="B428" s="19" t="s">
        <v>15</v>
      </c>
      <c r="C428" s="20" t="s">
        <v>105</v>
      </c>
      <c r="D428" s="20" t="s">
        <v>102</v>
      </c>
      <c r="E428" s="20"/>
      <c r="F428" s="21" t="s">
        <v>18</v>
      </c>
      <c r="G428" s="22" t="n">
        <v>99255.4</v>
      </c>
      <c r="H428" s="22" t="n">
        <v>99255.4</v>
      </c>
      <c r="I428" s="23"/>
      <c r="J428" s="23"/>
      <c r="K428" s="24" t="n">
        <f aca="false">G428*0.84999999811</f>
        <v>84367.0898124073</v>
      </c>
    </row>
    <row r="429" s="25" customFormat="true" ht="20.65" hidden="false" customHeight="false" outlineLevel="0" collapsed="false">
      <c r="A429" s="18" t="s">
        <v>14</v>
      </c>
      <c r="B429" s="19" t="s">
        <v>15</v>
      </c>
      <c r="C429" s="20" t="s">
        <v>133</v>
      </c>
      <c r="D429" s="20" t="s">
        <v>102</v>
      </c>
      <c r="E429" s="20"/>
      <c r="F429" s="21" t="s">
        <v>18</v>
      </c>
      <c r="G429" s="22" t="n">
        <v>80586</v>
      </c>
      <c r="H429" s="22" t="n">
        <v>80586</v>
      </c>
      <c r="I429" s="23"/>
      <c r="J429" s="23"/>
      <c r="K429" s="24" t="n">
        <f aca="false">G429*0.84999999811</f>
        <v>68498.0998476925</v>
      </c>
    </row>
    <row r="430" s="25" customFormat="true" ht="20.65" hidden="false" customHeight="false" outlineLevel="0" collapsed="false">
      <c r="A430" s="18" t="s">
        <v>14</v>
      </c>
      <c r="B430" s="19" t="s">
        <v>15</v>
      </c>
      <c r="C430" s="20" t="s">
        <v>63</v>
      </c>
      <c r="D430" s="20" t="s">
        <v>102</v>
      </c>
      <c r="E430" s="20"/>
      <c r="F430" s="21" t="s">
        <v>18</v>
      </c>
      <c r="G430" s="22" t="n">
        <v>94941</v>
      </c>
      <c r="H430" s="22" t="n">
        <v>94941</v>
      </c>
      <c r="I430" s="23"/>
      <c r="J430" s="23"/>
      <c r="K430" s="24" t="n">
        <f aca="false">G430*0.84999999811</f>
        <v>80699.8498205615</v>
      </c>
    </row>
    <row r="431" s="25" customFormat="true" ht="20.65" hidden="false" customHeight="false" outlineLevel="0" collapsed="false">
      <c r="A431" s="18" t="s">
        <v>14</v>
      </c>
      <c r="B431" s="19" t="s">
        <v>15</v>
      </c>
      <c r="C431" s="20" t="s">
        <v>63</v>
      </c>
      <c r="D431" s="20" t="s">
        <v>102</v>
      </c>
      <c r="E431" s="20"/>
      <c r="F431" s="21" t="s">
        <v>18</v>
      </c>
      <c r="G431" s="22" t="n">
        <v>81226</v>
      </c>
      <c r="H431" s="22" t="n">
        <v>81226</v>
      </c>
      <c r="I431" s="23"/>
      <c r="J431" s="23"/>
      <c r="K431" s="24" t="n">
        <f aca="false">G431*0.84999999811</f>
        <v>69042.0998464829</v>
      </c>
    </row>
    <row r="432" s="25" customFormat="true" ht="20.65" hidden="false" customHeight="false" outlineLevel="0" collapsed="false">
      <c r="A432" s="18" t="s">
        <v>14</v>
      </c>
      <c r="B432" s="19" t="s">
        <v>15</v>
      </c>
      <c r="C432" s="20" t="s">
        <v>134</v>
      </c>
      <c r="D432" s="20" t="s">
        <v>102</v>
      </c>
      <c r="E432" s="20"/>
      <c r="F432" s="21" t="s">
        <v>18</v>
      </c>
      <c r="G432" s="22" t="n">
        <v>149166</v>
      </c>
      <c r="H432" s="22" t="n">
        <v>149166</v>
      </c>
      <c r="I432" s="23"/>
      <c r="J432" s="23"/>
      <c r="K432" s="24" t="n">
        <f aca="false">G432*0.84999999811</f>
        <v>126791.099718076</v>
      </c>
    </row>
    <row r="433" s="25" customFormat="true" ht="20.65" hidden="false" customHeight="false" outlineLevel="0" collapsed="false">
      <c r="A433" s="18" t="s">
        <v>14</v>
      </c>
      <c r="B433" s="19" t="s">
        <v>15</v>
      </c>
      <c r="C433" s="20" t="s">
        <v>134</v>
      </c>
      <c r="D433" s="20" t="s">
        <v>102</v>
      </c>
      <c r="E433" s="20"/>
      <c r="F433" s="21" t="s">
        <v>18</v>
      </c>
      <c r="G433" s="22" t="n">
        <v>93591</v>
      </c>
      <c r="H433" s="22" t="n">
        <v>93591</v>
      </c>
      <c r="I433" s="23"/>
      <c r="J433" s="23"/>
      <c r="K433" s="24" t="n">
        <f aca="false">G433*0.84999999811</f>
        <v>79552.349823113</v>
      </c>
    </row>
    <row r="434" s="25" customFormat="true" ht="20.65" hidden="false" customHeight="false" outlineLevel="0" collapsed="false">
      <c r="A434" s="18" t="s">
        <v>14</v>
      </c>
      <c r="B434" s="19" t="s">
        <v>15</v>
      </c>
      <c r="C434" s="20" t="s">
        <v>134</v>
      </c>
      <c r="D434" s="20" t="s">
        <v>102</v>
      </c>
      <c r="E434" s="20"/>
      <c r="F434" s="21" t="s">
        <v>18</v>
      </c>
      <c r="G434" s="22" t="n">
        <v>79716</v>
      </c>
      <c r="H434" s="22" t="n">
        <v>79716</v>
      </c>
      <c r="I434" s="23"/>
      <c r="J434" s="23"/>
      <c r="K434" s="24" t="n">
        <f aca="false">G434*0.84999999811</f>
        <v>67758.5998493368</v>
      </c>
    </row>
    <row r="435" s="25" customFormat="true" ht="20.65" hidden="false" customHeight="false" outlineLevel="0" collapsed="false">
      <c r="A435" s="18" t="s">
        <v>14</v>
      </c>
      <c r="B435" s="19" t="s">
        <v>15</v>
      </c>
      <c r="C435" s="20" t="s">
        <v>128</v>
      </c>
      <c r="D435" s="20" t="s">
        <v>102</v>
      </c>
      <c r="E435" s="20"/>
      <c r="F435" s="21" t="s">
        <v>18</v>
      </c>
      <c r="G435" s="22" t="n">
        <v>79791</v>
      </c>
      <c r="H435" s="22" t="n">
        <v>79791</v>
      </c>
      <c r="I435" s="23"/>
      <c r="J435" s="23"/>
      <c r="K435" s="24" t="n">
        <f aca="false">G435*0.84999999811</f>
        <v>67822.349849195</v>
      </c>
    </row>
    <row r="436" s="25" customFormat="true" ht="20.65" hidden="false" customHeight="false" outlineLevel="0" collapsed="false">
      <c r="A436" s="18" t="s">
        <v>14</v>
      </c>
      <c r="B436" s="19" t="s">
        <v>15</v>
      </c>
      <c r="C436" s="20" t="s">
        <v>134</v>
      </c>
      <c r="D436" s="20" t="s">
        <v>102</v>
      </c>
      <c r="E436" s="20"/>
      <c r="F436" s="21" t="s">
        <v>18</v>
      </c>
      <c r="G436" s="22" t="n">
        <v>181704.2</v>
      </c>
      <c r="H436" s="22" t="n">
        <v>181704.2</v>
      </c>
      <c r="I436" s="23"/>
      <c r="J436" s="23"/>
      <c r="K436" s="24" t="n">
        <f aca="false">G436*0.84999999811</f>
        <v>154448.569656579</v>
      </c>
    </row>
    <row r="437" s="25" customFormat="true" ht="20.65" hidden="false" customHeight="false" outlineLevel="0" collapsed="false">
      <c r="A437" s="18" t="s">
        <v>14</v>
      </c>
      <c r="B437" s="19" t="s">
        <v>15</v>
      </c>
      <c r="C437" s="20" t="s">
        <v>134</v>
      </c>
      <c r="D437" s="20" t="s">
        <v>102</v>
      </c>
      <c r="E437" s="20"/>
      <c r="F437" s="21" t="s">
        <v>18</v>
      </c>
      <c r="G437" s="22" t="n">
        <v>100830.4</v>
      </c>
      <c r="H437" s="22" t="n">
        <v>100830.4</v>
      </c>
      <c r="I437" s="23"/>
      <c r="J437" s="23"/>
      <c r="K437" s="24" t="n">
        <f aca="false">G437*0.84999999811</f>
        <v>85705.8398094305</v>
      </c>
    </row>
    <row r="438" s="25" customFormat="true" ht="20.65" hidden="false" customHeight="false" outlineLevel="0" collapsed="false">
      <c r="A438" s="18" t="s">
        <v>14</v>
      </c>
      <c r="B438" s="19" t="s">
        <v>15</v>
      </c>
      <c r="C438" s="20" t="s">
        <v>134</v>
      </c>
      <c r="D438" s="20" t="s">
        <v>102</v>
      </c>
      <c r="E438" s="20"/>
      <c r="F438" s="21" t="s">
        <v>18</v>
      </c>
      <c r="G438" s="22" t="n">
        <v>79716</v>
      </c>
      <c r="H438" s="22" t="n">
        <v>79716</v>
      </c>
      <c r="I438" s="23"/>
      <c r="J438" s="23"/>
      <c r="K438" s="24" t="n">
        <f aca="false">G438*0.84999999811</f>
        <v>67758.5998493368</v>
      </c>
    </row>
    <row r="439" s="25" customFormat="true" ht="20.65" hidden="false" customHeight="false" outlineLevel="0" collapsed="false">
      <c r="A439" s="18" t="s">
        <v>14</v>
      </c>
      <c r="B439" s="19" t="s">
        <v>15</v>
      </c>
      <c r="C439" s="20" t="s">
        <v>134</v>
      </c>
      <c r="D439" s="20" t="s">
        <v>102</v>
      </c>
      <c r="E439" s="20"/>
      <c r="F439" s="21" t="s">
        <v>18</v>
      </c>
      <c r="G439" s="22" t="n">
        <v>79716</v>
      </c>
      <c r="H439" s="22" t="n">
        <v>79716</v>
      </c>
      <c r="I439" s="23"/>
      <c r="J439" s="23"/>
      <c r="K439" s="24" t="n">
        <f aca="false">G439*0.84999999811</f>
        <v>67758.5998493368</v>
      </c>
    </row>
    <row r="440" s="25" customFormat="true" ht="20.65" hidden="false" customHeight="false" outlineLevel="0" collapsed="false">
      <c r="A440" s="18" t="s">
        <v>14</v>
      </c>
      <c r="B440" s="19" t="s">
        <v>15</v>
      </c>
      <c r="C440" s="20" t="s">
        <v>134</v>
      </c>
      <c r="D440" s="20" t="s">
        <v>102</v>
      </c>
      <c r="E440" s="20"/>
      <c r="F440" s="21" t="s">
        <v>18</v>
      </c>
      <c r="G440" s="22" t="n">
        <v>107544.8</v>
      </c>
      <c r="H440" s="22" t="n">
        <v>107544.8</v>
      </c>
      <c r="I440" s="23"/>
      <c r="J440" s="23"/>
      <c r="K440" s="24" t="n">
        <f aca="false">G440*0.84999999811</f>
        <v>91413.0797967403</v>
      </c>
    </row>
    <row r="441" s="25" customFormat="true" ht="20.65" hidden="false" customHeight="false" outlineLevel="0" collapsed="false">
      <c r="A441" s="18" t="s">
        <v>14</v>
      </c>
      <c r="B441" s="19" t="s">
        <v>15</v>
      </c>
      <c r="C441" s="20" t="s">
        <v>135</v>
      </c>
      <c r="D441" s="20" t="s">
        <v>102</v>
      </c>
      <c r="E441" s="20"/>
      <c r="F441" s="21" t="s">
        <v>18</v>
      </c>
      <c r="G441" s="22" t="n">
        <v>107694.8</v>
      </c>
      <c r="H441" s="22" t="n">
        <v>107694.8</v>
      </c>
      <c r="I441" s="23"/>
      <c r="J441" s="23"/>
      <c r="K441" s="24" t="n">
        <f aca="false">G441*0.84999999811</f>
        <v>91540.5797964568</v>
      </c>
    </row>
    <row r="442" s="25" customFormat="true" ht="20.65" hidden="false" customHeight="false" outlineLevel="0" collapsed="false">
      <c r="A442" s="18" t="s">
        <v>14</v>
      </c>
      <c r="B442" s="19" t="s">
        <v>15</v>
      </c>
      <c r="C442" s="20" t="s">
        <v>135</v>
      </c>
      <c r="D442" s="20" t="s">
        <v>102</v>
      </c>
      <c r="E442" s="20"/>
      <c r="F442" s="21" t="s">
        <v>18</v>
      </c>
      <c r="G442" s="22" t="n">
        <v>99036</v>
      </c>
      <c r="H442" s="22" t="n">
        <v>99036</v>
      </c>
      <c r="I442" s="23"/>
      <c r="J442" s="23"/>
      <c r="K442" s="24" t="n">
        <f aca="false">G442*0.84999999811</f>
        <v>84180.599812822</v>
      </c>
    </row>
    <row r="443" s="25" customFormat="true" ht="20.65" hidden="false" customHeight="false" outlineLevel="0" collapsed="false">
      <c r="A443" s="18" t="s">
        <v>14</v>
      </c>
      <c r="B443" s="19" t="s">
        <v>15</v>
      </c>
      <c r="C443" s="20" t="s">
        <v>136</v>
      </c>
      <c r="D443" s="20" t="s">
        <v>102</v>
      </c>
      <c r="E443" s="20"/>
      <c r="F443" s="21" t="s">
        <v>18</v>
      </c>
      <c r="G443" s="22" t="n">
        <v>95266</v>
      </c>
      <c r="H443" s="22" t="n">
        <v>95266</v>
      </c>
      <c r="I443" s="23"/>
      <c r="J443" s="23"/>
      <c r="K443" s="24" t="n">
        <f aca="false">G443*0.84999999811</f>
        <v>80976.0998199473</v>
      </c>
    </row>
    <row r="444" s="25" customFormat="true" ht="20.65" hidden="false" customHeight="false" outlineLevel="0" collapsed="false">
      <c r="A444" s="18" t="s">
        <v>14</v>
      </c>
      <c r="B444" s="19" t="s">
        <v>15</v>
      </c>
      <c r="C444" s="20" t="s">
        <v>137</v>
      </c>
      <c r="D444" s="20" t="s">
        <v>102</v>
      </c>
      <c r="E444" s="20"/>
      <c r="F444" s="21" t="s">
        <v>18</v>
      </c>
      <c r="G444" s="22" t="n">
        <v>127166</v>
      </c>
      <c r="H444" s="22" t="n">
        <v>127166</v>
      </c>
      <c r="I444" s="23"/>
      <c r="J444" s="23"/>
      <c r="K444" s="24" t="n">
        <f aca="false">G444*0.84999999811</f>
        <v>108091.099759656</v>
      </c>
    </row>
    <row r="445" s="25" customFormat="true" ht="20.65" hidden="false" customHeight="false" outlineLevel="0" collapsed="false">
      <c r="A445" s="18" t="s">
        <v>14</v>
      </c>
      <c r="B445" s="19" t="s">
        <v>15</v>
      </c>
      <c r="C445" s="20" t="s">
        <v>138</v>
      </c>
      <c r="D445" s="20" t="s">
        <v>102</v>
      </c>
      <c r="E445" s="20"/>
      <c r="F445" s="21" t="s">
        <v>18</v>
      </c>
      <c r="G445" s="22" t="n">
        <v>95504.2</v>
      </c>
      <c r="H445" s="22" t="n">
        <v>95504.2</v>
      </c>
      <c r="I445" s="23"/>
      <c r="J445" s="23"/>
      <c r="K445" s="24" t="n">
        <f aca="false">G445*0.84999999811</f>
        <v>81178.5698194971</v>
      </c>
    </row>
    <row r="446" s="25" customFormat="true" ht="20.65" hidden="false" customHeight="false" outlineLevel="0" collapsed="false">
      <c r="A446" s="18" t="s">
        <v>14</v>
      </c>
      <c r="B446" s="19" t="s">
        <v>15</v>
      </c>
      <c r="C446" s="20" t="s">
        <v>138</v>
      </c>
      <c r="D446" s="20" t="s">
        <v>102</v>
      </c>
      <c r="E446" s="20"/>
      <c r="F446" s="21" t="s">
        <v>18</v>
      </c>
      <c r="G446" s="22" t="n">
        <v>105675.5</v>
      </c>
      <c r="H446" s="22" t="n">
        <v>105675.5</v>
      </c>
      <c r="I446" s="23"/>
      <c r="J446" s="23"/>
      <c r="K446" s="24" t="n">
        <f aca="false">G446*0.84999999811</f>
        <v>89824.1748002733</v>
      </c>
    </row>
    <row r="447" s="25" customFormat="true" ht="20.65" hidden="false" customHeight="false" outlineLevel="0" collapsed="false">
      <c r="A447" s="18" t="s">
        <v>14</v>
      </c>
      <c r="B447" s="19" t="s">
        <v>15</v>
      </c>
      <c r="C447" s="20" t="s">
        <v>138</v>
      </c>
      <c r="D447" s="20" t="s">
        <v>102</v>
      </c>
      <c r="E447" s="20"/>
      <c r="F447" s="21" t="s">
        <v>18</v>
      </c>
      <c r="G447" s="22" t="n">
        <v>89570.5</v>
      </c>
      <c r="H447" s="22" t="n">
        <v>89570.5</v>
      </c>
      <c r="I447" s="23"/>
      <c r="J447" s="23"/>
      <c r="K447" s="24" t="n">
        <f aca="false">G447*0.84999999811</f>
        <v>76134.9248307118</v>
      </c>
    </row>
    <row r="448" s="25" customFormat="true" ht="20.65" hidden="false" customHeight="false" outlineLevel="0" collapsed="false">
      <c r="A448" s="18" t="s">
        <v>14</v>
      </c>
      <c r="B448" s="19" t="s">
        <v>15</v>
      </c>
      <c r="C448" s="20" t="s">
        <v>123</v>
      </c>
      <c r="D448" s="20" t="s">
        <v>102</v>
      </c>
      <c r="E448" s="20"/>
      <c r="F448" s="21" t="s">
        <v>18</v>
      </c>
      <c r="G448" s="22" t="n">
        <v>107426</v>
      </c>
      <c r="H448" s="22" t="n">
        <v>107426</v>
      </c>
      <c r="I448" s="23"/>
      <c r="J448" s="23"/>
      <c r="K448" s="24" t="n">
        <f aca="false">G448*0.84999999811</f>
        <v>91312.0997969649</v>
      </c>
    </row>
    <row r="449" s="25" customFormat="true" ht="20.65" hidden="false" customHeight="false" outlineLevel="0" collapsed="false">
      <c r="A449" s="18" t="s">
        <v>14</v>
      </c>
      <c r="B449" s="19" t="s">
        <v>15</v>
      </c>
      <c r="C449" s="20" t="s">
        <v>123</v>
      </c>
      <c r="D449" s="20" t="s">
        <v>102</v>
      </c>
      <c r="E449" s="20"/>
      <c r="F449" s="21" t="s">
        <v>18</v>
      </c>
      <c r="G449" s="22" t="n">
        <v>92616</v>
      </c>
      <c r="H449" s="22" t="n">
        <v>92616</v>
      </c>
      <c r="I449" s="23"/>
      <c r="J449" s="23"/>
      <c r="K449" s="24" t="n">
        <f aca="false">G449*0.84999999811</f>
        <v>78723.5998249558</v>
      </c>
    </row>
    <row r="450" s="25" customFormat="true" ht="20.65" hidden="false" customHeight="false" outlineLevel="0" collapsed="false">
      <c r="A450" s="18" t="s">
        <v>14</v>
      </c>
      <c r="B450" s="19" t="s">
        <v>15</v>
      </c>
      <c r="C450" s="20" t="s">
        <v>139</v>
      </c>
      <c r="D450" s="20" t="s">
        <v>102</v>
      </c>
      <c r="E450" s="20"/>
      <c r="F450" s="21" t="s">
        <v>18</v>
      </c>
      <c r="G450" s="22" t="n">
        <v>94116</v>
      </c>
      <c r="H450" s="22" t="n">
        <v>94116</v>
      </c>
      <c r="I450" s="23"/>
      <c r="J450" s="23"/>
      <c r="K450" s="24" t="n">
        <f aca="false">G450*0.84999999811</f>
        <v>79998.5998221208</v>
      </c>
    </row>
    <row r="451" s="25" customFormat="true" ht="20.65" hidden="false" customHeight="false" outlineLevel="0" collapsed="false">
      <c r="A451" s="18" t="s">
        <v>14</v>
      </c>
      <c r="B451" s="19" t="s">
        <v>15</v>
      </c>
      <c r="C451" s="20" t="s">
        <v>139</v>
      </c>
      <c r="D451" s="20" t="s">
        <v>102</v>
      </c>
      <c r="E451" s="20"/>
      <c r="F451" s="21" t="s">
        <v>18</v>
      </c>
      <c r="G451" s="22" t="n">
        <v>79716</v>
      </c>
      <c r="H451" s="22" t="n">
        <v>79716</v>
      </c>
      <c r="I451" s="23"/>
      <c r="J451" s="23"/>
      <c r="K451" s="24" t="n">
        <f aca="false">G451*0.84999999811</f>
        <v>67758.5998493368</v>
      </c>
    </row>
    <row r="452" s="25" customFormat="true" ht="20.65" hidden="false" customHeight="false" outlineLevel="0" collapsed="false">
      <c r="A452" s="18" t="s">
        <v>14</v>
      </c>
      <c r="B452" s="19" t="s">
        <v>15</v>
      </c>
      <c r="C452" s="20" t="s">
        <v>138</v>
      </c>
      <c r="D452" s="20" t="s">
        <v>102</v>
      </c>
      <c r="E452" s="20"/>
      <c r="F452" s="21" t="s">
        <v>18</v>
      </c>
      <c r="G452" s="22" t="n">
        <v>93086</v>
      </c>
      <c r="H452" s="22" t="n">
        <v>93086</v>
      </c>
      <c r="I452" s="23"/>
      <c r="J452" s="23"/>
      <c r="K452" s="24" t="n">
        <f aca="false">G452*0.84999999811</f>
        <v>79123.0998240675</v>
      </c>
    </row>
    <row r="453" s="25" customFormat="true" ht="20.65" hidden="false" customHeight="false" outlineLevel="0" collapsed="false">
      <c r="A453" s="18" t="s">
        <v>14</v>
      </c>
      <c r="B453" s="19" t="s">
        <v>15</v>
      </c>
      <c r="C453" s="20" t="s">
        <v>139</v>
      </c>
      <c r="D453" s="20" t="s">
        <v>102</v>
      </c>
      <c r="E453" s="20"/>
      <c r="F453" s="21" t="s">
        <v>18</v>
      </c>
      <c r="G453" s="22" t="n">
        <v>94116</v>
      </c>
      <c r="H453" s="22" t="n">
        <v>94116</v>
      </c>
      <c r="I453" s="23"/>
      <c r="J453" s="23"/>
      <c r="K453" s="24" t="n">
        <f aca="false">G453*0.84999999811</f>
        <v>79998.5998221208</v>
      </c>
    </row>
    <row r="454" s="25" customFormat="true" ht="20.65" hidden="false" customHeight="false" outlineLevel="0" collapsed="false">
      <c r="A454" s="18" t="s">
        <v>14</v>
      </c>
      <c r="B454" s="19" t="s">
        <v>15</v>
      </c>
      <c r="C454" s="20" t="s">
        <v>140</v>
      </c>
      <c r="D454" s="20" t="s">
        <v>102</v>
      </c>
      <c r="E454" s="20"/>
      <c r="F454" s="21" t="s">
        <v>18</v>
      </c>
      <c r="G454" s="22" t="n">
        <v>90641.47</v>
      </c>
      <c r="H454" s="22" t="n">
        <v>90641.47</v>
      </c>
      <c r="I454" s="23"/>
      <c r="J454" s="23"/>
      <c r="K454" s="24" t="n">
        <f aca="false">G454*0.84999999811</f>
        <v>77045.2493286876</v>
      </c>
    </row>
    <row r="455" s="25" customFormat="true" ht="20.65" hidden="false" customHeight="false" outlineLevel="0" collapsed="false">
      <c r="A455" s="18" t="s">
        <v>14</v>
      </c>
      <c r="B455" s="19" t="s">
        <v>15</v>
      </c>
      <c r="C455" s="20" t="s">
        <v>106</v>
      </c>
      <c r="D455" s="20" t="s">
        <v>102</v>
      </c>
      <c r="E455" s="20"/>
      <c r="F455" s="21" t="s">
        <v>18</v>
      </c>
      <c r="G455" s="22" t="n">
        <v>78516</v>
      </c>
      <c r="H455" s="22" t="n">
        <v>78516</v>
      </c>
      <c r="I455" s="23"/>
      <c r="J455" s="23"/>
      <c r="K455" s="24" t="n">
        <f aca="false">G455*0.84999999811</f>
        <v>66738.5998516048</v>
      </c>
    </row>
    <row r="456" s="25" customFormat="true" ht="20.65" hidden="false" customHeight="false" outlineLevel="0" collapsed="false">
      <c r="A456" s="18" t="s">
        <v>14</v>
      </c>
      <c r="B456" s="19" t="s">
        <v>15</v>
      </c>
      <c r="C456" s="20" t="s">
        <v>106</v>
      </c>
      <c r="D456" s="20" t="s">
        <v>102</v>
      </c>
      <c r="E456" s="20"/>
      <c r="F456" s="21" t="s">
        <v>18</v>
      </c>
      <c r="G456" s="22" t="n">
        <v>79566</v>
      </c>
      <c r="H456" s="22" t="n">
        <v>79566</v>
      </c>
      <c r="I456" s="23"/>
      <c r="J456" s="23"/>
      <c r="K456" s="24" t="n">
        <f aca="false">G456*0.84999999811</f>
        <v>67631.0998496203</v>
      </c>
    </row>
    <row r="457" s="25" customFormat="true" ht="31.05" hidden="false" customHeight="false" outlineLevel="0" collapsed="false">
      <c r="A457" s="18" t="s">
        <v>14</v>
      </c>
      <c r="B457" s="19" t="s">
        <v>15</v>
      </c>
      <c r="C457" s="20" t="s">
        <v>141</v>
      </c>
      <c r="D457" s="20" t="s">
        <v>102</v>
      </c>
      <c r="E457" s="20"/>
      <c r="F457" s="21" t="s">
        <v>18</v>
      </c>
      <c r="G457" s="22" t="n">
        <v>94191</v>
      </c>
      <c r="H457" s="22" t="n">
        <v>94191</v>
      </c>
      <c r="I457" s="23"/>
      <c r="J457" s="23"/>
      <c r="K457" s="24" t="n">
        <f aca="false">G457*0.84999999811</f>
        <v>80062.349821979</v>
      </c>
    </row>
    <row r="458" s="25" customFormat="true" ht="20.65" hidden="false" customHeight="false" outlineLevel="0" collapsed="false">
      <c r="A458" s="18" t="s">
        <v>14</v>
      </c>
      <c r="B458" s="19" t="s">
        <v>15</v>
      </c>
      <c r="C458" s="20" t="s">
        <v>133</v>
      </c>
      <c r="D458" s="20" t="s">
        <v>102</v>
      </c>
      <c r="E458" s="20"/>
      <c r="F458" s="21" t="s">
        <v>18</v>
      </c>
      <c r="G458" s="22" t="n">
        <v>80106</v>
      </c>
      <c r="H458" s="22" t="n">
        <v>80106</v>
      </c>
      <c r="I458" s="23"/>
      <c r="J458" s="23"/>
      <c r="K458" s="24" t="n">
        <f aca="false">G458*0.84999999811</f>
        <v>68090.0998485997</v>
      </c>
    </row>
    <row r="459" s="25" customFormat="true" ht="20.65" hidden="false" customHeight="false" outlineLevel="0" collapsed="false">
      <c r="A459" s="18" t="s">
        <v>14</v>
      </c>
      <c r="B459" s="19" t="s">
        <v>15</v>
      </c>
      <c r="C459" s="20" t="s">
        <v>133</v>
      </c>
      <c r="D459" s="20" t="s">
        <v>102</v>
      </c>
      <c r="E459" s="20"/>
      <c r="F459" s="21" t="s">
        <v>18</v>
      </c>
      <c r="G459" s="22" t="n">
        <v>92841</v>
      </c>
      <c r="H459" s="22" t="n">
        <v>92841</v>
      </c>
      <c r="I459" s="23"/>
      <c r="J459" s="23"/>
      <c r="K459" s="24" t="n">
        <f aca="false">G459*0.84999999811</f>
        <v>78914.8498245305</v>
      </c>
    </row>
    <row r="460" s="25" customFormat="true" ht="20.65" hidden="false" customHeight="false" outlineLevel="0" collapsed="false">
      <c r="A460" s="18" t="s">
        <v>14</v>
      </c>
      <c r="B460" s="19" t="s">
        <v>15</v>
      </c>
      <c r="C460" s="20" t="s">
        <v>142</v>
      </c>
      <c r="D460" s="20" t="s">
        <v>102</v>
      </c>
      <c r="E460" s="20"/>
      <c r="F460" s="21" t="s">
        <v>18</v>
      </c>
      <c r="G460" s="22" t="n">
        <v>100701.8</v>
      </c>
      <c r="H460" s="22" t="n">
        <v>100701.8</v>
      </c>
      <c r="I460" s="23"/>
      <c r="J460" s="23"/>
      <c r="K460" s="24" t="n">
        <f aca="false">G460*0.84999999811</f>
        <v>85596.5298096736</v>
      </c>
    </row>
    <row r="461" s="25" customFormat="true" ht="20.65" hidden="false" customHeight="false" outlineLevel="0" collapsed="false">
      <c r="A461" s="18" t="s">
        <v>14</v>
      </c>
      <c r="B461" s="19" t="s">
        <v>15</v>
      </c>
      <c r="C461" s="20" t="s">
        <v>143</v>
      </c>
      <c r="D461" s="20" t="s">
        <v>102</v>
      </c>
      <c r="E461" s="20"/>
      <c r="F461" s="21" t="s">
        <v>18</v>
      </c>
      <c r="G461" s="22" t="n">
        <v>93516</v>
      </c>
      <c r="H461" s="22" t="n">
        <v>93516</v>
      </c>
      <c r="I461" s="23"/>
      <c r="J461" s="23"/>
      <c r="K461" s="24" t="n">
        <f aca="false">G461*0.84999999811</f>
        <v>79488.5998232548</v>
      </c>
    </row>
    <row r="462" s="25" customFormat="true" ht="30.4" hidden="false" customHeight="false" outlineLevel="0" collapsed="false">
      <c r="A462" s="18" t="s">
        <v>14</v>
      </c>
      <c r="B462" s="19" t="s">
        <v>15</v>
      </c>
      <c r="C462" s="20" t="s">
        <v>141</v>
      </c>
      <c r="D462" s="20" t="s">
        <v>102</v>
      </c>
      <c r="E462" s="20"/>
      <c r="F462" s="21" t="s">
        <v>18</v>
      </c>
      <c r="G462" s="22" t="n">
        <v>94191</v>
      </c>
      <c r="H462" s="22" t="n">
        <v>94191</v>
      </c>
      <c r="I462" s="23"/>
      <c r="J462" s="23"/>
      <c r="K462" s="24" t="n">
        <f aca="false">G462*0.84999999811</f>
        <v>80062.349821979</v>
      </c>
    </row>
    <row r="463" s="25" customFormat="true" ht="30.4" hidden="false" customHeight="false" outlineLevel="0" collapsed="false">
      <c r="A463" s="18" t="s">
        <v>14</v>
      </c>
      <c r="B463" s="19" t="s">
        <v>15</v>
      </c>
      <c r="C463" s="20" t="s">
        <v>141</v>
      </c>
      <c r="D463" s="20" t="s">
        <v>102</v>
      </c>
      <c r="E463" s="20"/>
      <c r="F463" s="21" t="s">
        <v>18</v>
      </c>
      <c r="G463" s="22" t="n">
        <v>94191</v>
      </c>
      <c r="H463" s="22" t="n">
        <v>94191</v>
      </c>
      <c r="I463" s="23"/>
      <c r="J463" s="23"/>
      <c r="K463" s="24" t="n">
        <f aca="false">G463*0.84999999811</f>
        <v>80062.349821979</v>
      </c>
    </row>
    <row r="464" s="25" customFormat="true" ht="30.4" hidden="false" customHeight="false" outlineLevel="0" collapsed="false">
      <c r="A464" s="18" t="s">
        <v>14</v>
      </c>
      <c r="B464" s="19" t="s">
        <v>15</v>
      </c>
      <c r="C464" s="20" t="s">
        <v>141</v>
      </c>
      <c r="D464" s="20" t="s">
        <v>102</v>
      </c>
      <c r="E464" s="20"/>
      <c r="F464" s="21" t="s">
        <v>18</v>
      </c>
      <c r="G464" s="22" t="n">
        <v>94191</v>
      </c>
      <c r="H464" s="22" t="n">
        <v>94191</v>
      </c>
      <c r="I464" s="23"/>
      <c r="J464" s="23"/>
      <c r="K464" s="24" t="n">
        <f aca="false">G464*0.84999999811</f>
        <v>80062.349821979</v>
      </c>
    </row>
    <row r="465" s="25" customFormat="true" ht="30.4" hidden="false" customHeight="false" outlineLevel="0" collapsed="false">
      <c r="A465" s="18" t="s">
        <v>14</v>
      </c>
      <c r="B465" s="19" t="s">
        <v>15</v>
      </c>
      <c r="C465" s="20" t="s">
        <v>141</v>
      </c>
      <c r="D465" s="20" t="s">
        <v>102</v>
      </c>
      <c r="E465" s="20"/>
      <c r="F465" s="21" t="s">
        <v>18</v>
      </c>
      <c r="G465" s="22" t="n">
        <v>94191</v>
      </c>
      <c r="H465" s="22" t="n">
        <v>94191</v>
      </c>
      <c r="I465" s="23"/>
      <c r="J465" s="23"/>
      <c r="K465" s="24" t="n">
        <f aca="false">G465*0.84999999811</f>
        <v>80062.349821979</v>
      </c>
    </row>
    <row r="466" s="25" customFormat="true" ht="30.4" hidden="false" customHeight="false" outlineLevel="0" collapsed="false">
      <c r="A466" s="18" t="s">
        <v>14</v>
      </c>
      <c r="B466" s="19" t="s">
        <v>15</v>
      </c>
      <c r="C466" s="20" t="s">
        <v>141</v>
      </c>
      <c r="D466" s="20" t="s">
        <v>102</v>
      </c>
      <c r="E466" s="20"/>
      <c r="F466" s="21" t="s">
        <v>18</v>
      </c>
      <c r="G466" s="22" t="n">
        <v>137391</v>
      </c>
      <c r="H466" s="22" t="n">
        <v>137391</v>
      </c>
      <c r="I466" s="23"/>
      <c r="J466" s="23"/>
      <c r="K466" s="24" t="n">
        <f aca="false">G466*0.84999999811</f>
        <v>116782.349740331</v>
      </c>
    </row>
    <row r="467" s="25" customFormat="true" ht="20.65" hidden="false" customHeight="false" outlineLevel="0" collapsed="false">
      <c r="A467" s="18" t="s">
        <v>14</v>
      </c>
      <c r="B467" s="19" t="s">
        <v>15</v>
      </c>
      <c r="C467" s="20" t="s">
        <v>140</v>
      </c>
      <c r="D467" s="20" t="s">
        <v>102</v>
      </c>
      <c r="E467" s="20"/>
      <c r="F467" s="21" t="s">
        <v>18</v>
      </c>
      <c r="G467" s="22" t="n">
        <v>100305.4</v>
      </c>
      <c r="H467" s="22" t="n">
        <v>100305.4</v>
      </c>
      <c r="I467" s="23"/>
      <c r="J467" s="23"/>
      <c r="K467" s="24" t="n">
        <f aca="false">G467*0.84999999811</f>
        <v>85259.5898104228</v>
      </c>
    </row>
    <row r="468" s="25" customFormat="true" ht="20.65" hidden="false" customHeight="false" outlineLevel="0" collapsed="false">
      <c r="A468" s="18" t="s">
        <v>14</v>
      </c>
      <c r="B468" s="19" t="s">
        <v>15</v>
      </c>
      <c r="C468" s="20" t="s">
        <v>140</v>
      </c>
      <c r="D468" s="20" t="s">
        <v>102</v>
      </c>
      <c r="E468" s="20"/>
      <c r="F468" s="21" t="s">
        <v>18</v>
      </c>
      <c r="G468" s="22" t="n">
        <v>93516</v>
      </c>
      <c r="H468" s="22" t="n">
        <v>93516</v>
      </c>
      <c r="I468" s="23"/>
      <c r="J468" s="23"/>
      <c r="K468" s="24" t="n">
        <f aca="false">G468*0.84999999811</f>
        <v>79488.5998232548</v>
      </c>
    </row>
    <row r="469" s="25" customFormat="true" ht="20.65" hidden="false" customHeight="false" outlineLevel="0" collapsed="false">
      <c r="A469" s="18" t="s">
        <v>14</v>
      </c>
      <c r="B469" s="19" t="s">
        <v>15</v>
      </c>
      <c r="C469" s="20" t="s">
        <v>144</v>
      </c>
      <c r="D469" s="20" t="s">
        <v>102</v>
      </c>
      <c r="E469" s="20"/>
      <c r="F469" s="21" t="s">
        <v>18</v>
      </c>
      <c r="G469" s="22" t="n">
        <v>95166</v>
      </c>
      <c r="H469" s="22" t="n">
        <v>95166</v>
      </c>
      <c r="I469" s="23"/>
      <c r="J469" s="23"/>
      <c r="K469" s="24" t="n">
        <f aca="false">G469*0.84999999811</f>
        <v>80891.0998201363</v>
      </c>
    </row>
    <row r="470" s="25" customFormat="true" ht="20.65" hidden="false" customHeight="false" outlineLevel="0" collapsed="false">
      <c r="A470" s="18" t="s">
        <v>14</v>
      </c>
      <c r="B470" s="19" t="s">
        <v>15</v>
      </c>
      <c r="C470" s="20" t="s">
        <v>140</v>
      </c>
      <c r="D470" s="20" t="s">
        <v>102</v>
      </c>
      <c r="E470" s="20"/>
      <c r="F470" s="21" t="s">
        <v>18</v>
      </c>
      <c r="G470" s="22" t="n">
        <v>100305.4</v>
      </c>
      <c r="H470" s="22" t="n">
        <v>100305.4</v>
      </c>
      <c r="I470" s="23"/>
      <c r="J470" s="23"/>
      <c r="K470" s="24" t="n">
        <f aca="false">G470*0.84999999811</f>
        <v>85259.5898104228</v>
      </c>
    </row>
    <row r="471" s="25" customFormat="true" ht="20.65" hidden="false" customHeight="false" outlineLevel="0" collapsed="false">
      <c r="A471" s="18" t="s">
        <v>14</v>
      </c>
      <c r="B471" s="19" t="s">
        <v>15</v>
      </c>
      <c r="C471" s="20" t="s">
        <v>140</v>
      </c>
      <c r="D471" s="20" t="s">
        <v>102</v>
      </c>
      <c r="E471" s="20"/>
      <c r="F471" s="21" t="s">
        <v>18</v>
      </c>
      <c r="G471" s="22" t="n">
        <v>79266</v>
      </c>
      <c r="H471" s="22" t="n">
        <v>79266</v>
      </c>
      <c r="I471" s="23"/>
      <c r="J471" s="23"/>
      <c r="K471" s="24" t="n">
        <f aca="false">G471*0.84999999811</f>
        <v>67376.0998501873</v>
      </c>
    </row>
    <row r="472" s="25" customFormat="true" ht="20.65" hidden="false" customHeight="false" outlineLevel="0" collapsed="false">
      <c r="A472" s="18" t="s">
        <v>14</v>
      </c>
      <c r="B472" s="19" t="s">
        <v>15</v>
      </c>
      <c r="C472" s="20" t="s">
        <v>145</v>
      </c>
      <c r="D472" s="20" t="s">
        <v>102</v>
      </c>
      <c r="E472" s="20"/>
      <c r="F472" s="21" t="s">
        <v>18</v>
      </c>
      <c r="G472" s="22" t="n">
        <v>171374</v>
      </c>
      <c r="H472" s="22" t="n">
        <v>171374</v>
      </c>
      <c r="I472" s="23"/>
      <c r="J472" s="23"/>
      <c r="K472" s="24" t="n">
        <f aca="false">G472*0.84999999811</f>
        <v>145667.899676103</v>
      </c>
    </row>
    <row r="473" s="25" customFormat="true" ht="20.65" hidden="false" customHeight="false" outlineLevel="0" collapsed="false">
      <c r="A473" s="18" t="s">
        <v>14</v>
      </c>
      <c r="B473" s="19" t="s">
        <v>15</v>
      </c>
      <c r="C473" s="20" t="s">
        <v>145</v>
      </c>
      <c r="D473" s="20" t="s">
        <v>102</v>
      </c>
      <c r="E473" s="20"/>
      <c r="F473" s="21" t="s">
        <v>18</v>
      </c>
      <c r="G473" s="22" t="n">
        <v>95886</v>
      </c>
      <c r="H473" s="22" t="n">
        <v>95886</v>
      </c>
      <c r="I473" s="23"/>
      <c r="J473" s="23"/>
      <c r="K473" s="24" t="n">
        <f aca="false">G473*0.84999999811</f>
        <v>81503.0998187755</v>
      </c>
    </row>
    <row r="474" s="25" customFormat="true" ht="20.65" hidden="false" customHeight="false" outlineLevel="0" collapsed="false">
      <c r="A474" s="18" t="s">
        <v>14</v>
      </c>
      <c r="B474" s="19" t="s">
        <v>15</v>
      </c>
      <c r="C474" s="20" t="s">
        <v>145</v>
      </c>
      <c r="D474" s="20" t="s">
        <v>102</v>
      </c>
      <c r="E474" s="20"/>
      <c r="F474" s="21" t="s">
        <v>18</v>
      </c>
      <c r="G474" s="22" t="n">
        <v>140017.6</v>
      </c>
      <c r="H474" s="22" t="n">
        <v>140017.6</v>
      </c>
      <c r="I474" s="23"/>
      <c r="J474" s="23"/>
      <c r="K474" s="24" t="n">
        <f aca="false">G474*0.84999999811</f>
        <v>119014.959735367</v>
      </c>
    </row>
    <row r="475" s="25" customFormat="true" ht="20.65" hidden="false" customHeight="false" outlineLevel="0" collapsed="false">
      <c r="A475" s="18" t="s">
        <v>14</v>
      </c>
      <c r="B475" s="19" t="s">
        <v>15</v>
      </c>
      <c r="C475" s="20" t="s">
        <v>146</v>
      </c>
      <c r="D475" s="20" t="s">
        <v>102</v>
      </c>
      <c r="E475" s="20"/>
      <c r="F475" s="21" t="s">
        <v>18</v>
      </c>
      <c r="G475" s="22" t="n">
        <v>137166</v>
      </c>
      <c r="H475" s="22" t="n">
        <v>137166</v>
      </c>
      <c r="I475" s="23"/>
      <c r="J475" s="23"/>
      <c r="K475" s="24" t="n">
        <f aca="false">G475*0.84999999811</f>
        <v>116591.099740756</v>
      </c>
    </row>
    <row r="476" s="25" customFormat="true" ht="20.65" hidden="false" customHeight="false" outlineLevel="0" collapsed="false">
      <c r="A476" s="18" t="s">
        <v>14</v>
      </c>
      <c r="B476" s="19" t="s">
        <v>15</v>
      </c>
      <c r="C476" s="20" t="s">
        <v>147</v>
      </c>
      <c r="D476" s="20" t="s">
        <v>102</v>
      </c>
      <c r="E476" s="20"/>
      <c r="F476" s="21" t="s">
        <v>18</v>
      </c>
      <c r="G476" s="22" t="n">
        <v>79786</v>
      </c>
      <c r="H476" s="22" t="n">
        <v>79786</v>
      </c>
      <c r="I476" s="23"/>
      <c r="J476" s="23"/>
      <c r="K476" s="24" t="n">
        <f aca="false">G476*0.84999999811</f>
        <v>67818.0998492045</v>
      </c>
    </row>
    <row r="477" s="25" customFormat="true" ht="20.65" hidden="false" customHeight="false" outlineLevel="0" collapsed="false">
      <c r="A477" s="18" t="s">
        <v>14</v>
      </c>
      <c r="B477" s="19" t="s">
        <v>15</v>
      </c>
      <c r="C477" s="20" t="s">
        <v>148</v>
      </c>
      <c r="D477" s="20" t="s">
        <v>102</v>
      </c>
      <c r="E477" s="20"/>
      <c r="F477" s="21" t="s">
        <v>18</v>
      </c>
      <c r="G477" s="22" t="n">
        <v>93591</v>
      </c>
      <c r="H477" s="22" t="n">
        <v>93591</v>
      </c>
      <c r="I477" s="23"/>
      <c r="J477" s="23"/>
      <c r="K477" s="24" t="n">
        <f aca="false">G477*0.84999999811</f>
        <v>79552.349823113</v>
      </c>
    </row>
    <row r="478" s="25" customFormat="true" ht="20.65" hidden="false" customHeight="false" outlineLevel="0" collapsed="false">
      <c r="A478" s="18" t="s">
        <v>14</v>
      </c>
      <c r="B478" s="19" t="s">
        <v>15</v>
      </c>
      <c r="C478" s="20" t="s">
        <v>148</v>
      </c>
      <c r="D478" s="20" t="s">
        <v>102</v>
      </c>
      <c r="E478" s="20"/>
      <c r="F478" s="21" t="s">
        <v>18</v>
      </c>
      <c r="G478" s="22" t="n">
        <v>93591</v>
      </c>
      <c r="H478" s="22" t="n">
        <v>93591</v>
      </c>
      <c r="I478" s="23"/>
      <c r="J478" s="23"/>
      <c r="K478" s="24" t="n">
        <f aca="false">G478*0.84999999811</f>
        <v>79552.349823113</v>
      </c>
    </row>
    <row r="479" s="25" customFormat="true" ht="20.65" hidden="false" customHeight="false" outlineLevel="0" collapsed="false">
      <c r="A479" s="18" t="s">
        <v>14</v>
      </c>
      <c r="B479" s="19" t="s">
        <v>15</v>
      </c>
      <c r="C479" s="20" t="s">
        <v>149</v>
      </c>
      <c r="D479" s="20" t="s">
        <v>102</v>
      </c>
      <c r="E479" s="20"/>
      <c r="F479" s="21" t="s">
        <v>18</v>
      </c>
      <c r="G479" s="22" t="n">
        <v>100155.4</v>
      </c>
      <c r="H479" s="22" t="n">
        <v>100155.4</v>
      </c>
      <c r="I479" s="23"/>
      <c r="J479" s="23"/>
      <c r="K479" s="24" t="n">
        <f aca="false">G479*0.84999999811</f>
        <v>85132.0898107063</v>
      </c>
    </row>
    <row r="480" s="25" customFormat="true" ht="20.65" hidden="false" customHeight="false" outlineLevel="0" collapsed="false">
      <c r="A480" s="18" t="s">
        <v>14</v>
      </c>
      <c r="B480" s="19" t="s">
        <v>15</v>
      </c>
      <c r="C480" s="20" t="s">
        <v>150</v>
      </c>
      <c r="D480" s="20" t="s">
        <v>102</v>
      </c>
      <c r="E480" s="20"/>
      <c r="F480" s="21" t="s">
        <v>18</v>
      </c>
      <c r="G480" s="22" t="n">
        <v>266991</v>
      </c>
      <c r="H480" s="22" t="n">
        <v>266991</v>
      </c>
      <c r="I480" s="23"/>
      <c r="J480" s="23"/>
      <c r="K480" s="24" t="n">
        <f aca="false">G480*0.84999999811</f>
        <v>226942.349495387</v>
      </c>
    </row>
    <row r="481" s="25" customFormat="true" ht="20.65" hidden="false" customHeight="false" outlineLevel="0" collapsed="false">
      <c r="A481" s="18" t="s">
        <v>14</v>
      </c>
      <c r="B481" s="19" t="s">
        <v>15</v>
      </c>
      <c r="C481" s="20" t="s">
        <v>150</v>
      </c>
      <c r="D481" s="20" t="s">
        <v>102</v>
      </c>
      <c r="E481" s="20"/>
      <c r="F481" s="21" t="s">
        <v>18</v>
      </c>
      <c r="G481" s="22" t="n">
        <v>79791</v>
      </c>
      <c r="H481" s="22" t="n">
        <v>79791</v>
      </c>
      <c r="I481" s="23"/>
      <c r="J481" s="23"/>
      <c r="K481" s="24" t="n">
        <f aca="false">G481*0.84999999811</f>
        <v>67822.349849195</v>
      </c>
    </row>
    <row r="482" s="25" customFormat="true" ht="20.65" hidden="false" customHeight="false" outlineLevel="0" collapsed="false">
      <c r="A482" s="18" t="s">
        <v>14</v>
      </c>
      <c r="B482" s="19" t="s">
        <v>15</v>
      </c>
      <c r="C482" s="20" t="s">
        <v>150</v>
      </c>
      <c r="D482" s="20" t="s">
        <v>102</v>
      </c>
      <c r="E482" s="20"/>
      <c r="F482" s="21" t="s">
        <v>18</v>
      </c>
      <c r="G482" s="22" t="n">
        <v>79791</v>
      </c>
      <c r="H482" s="22" t="n">
        <v>79791</v>
      </c>
      <c r="I482" s="23"/>
      <c r="J482" s="23"/>
      <c r="K482" s="24" t="n">
        <f aca="false">G482*0.84999999811</f>
        <v>67822.349849195</v>
      </c>
    </row>
    <row r="483" s="25" customFormat="true" ht="20.65" hidden="false" customHeight="false" outlineLevel="0" collapsed="false">
      <c r="A483" s="18" t="s">
        <v>14</v>
      </c>
      <c r="B483" s="19" t="s">
        <v>15</v>
      </c>
      <c r="C483" s="20" t="s">
        <v>150</v>
      </c>
      <c r="D483" s="20" t="s">
        <v>102</v>
      </c>
      <c r="E483" s="20"/>
      <c r="F483" s="21" t="s">
        <v>18</v>
      </c>
      <c r="G483" s="22" t="n">
        <v>79791</v>
      </c>
      <c r="H483" s="22" t="n">
        <v>79791</v>
      </c>
      <c r="I483" s="23"/>
      <c r="J483" s="23"/>
      <c r="K483" s="24" t="n">
        <f aca="false">G483*0.84999999811</f>
        <v>67822.349849195</v>
      </c>
    </row>
    <row r="484" s="25" customFormat="true" ht="20.65" hidden="false" customHeight="false" outlineLevel="0" collapsed="false">
      <c r="A484" s="18" t="s">
        <v>14</v>
      </c>
      <c r="B484" s="19" t="s">
        <v>15</v>
      </c>
      <c r="C484" s="20" t="s">
        <v>150</v>
      </c>
      <c r="D484" s="20" t="s">
        <v>102</v>
      </c>
      <c r="E484" s="20"/>
      <c r="F484" s="21" t="s">
        <v>18</v>
      </c>
      <c r="G484" s="22" t="n">
        <v>94191</v>
      </c>
      <c r="H484" s="22" t="n">
        <v>94191</v>
      </c>
      <c r="I484" s="23"/>
      <c r="J484" s="23"/>
      <c r="K484" s="24" t="n">
        <f aca="false">G484*0.84999999811</f>
        <v>80062.349821979</v>
      </c>
    </row>
    <row r="485" s="25" customFormat="true" ht="20.65" hidden="false" customHeight="false" outlineLevel="0" collapsed="false">
      <c r="A485" s="18" t="s">
        <v>14</v>
      </c>
      <c r="B485" s="19" t="s">
        <v>15</v>
      </c>
      <c r="C485" s="20" t="s">
        <v>150</v>
      </c>
      <c r="D485" s="20" t="s">
        <v>102</v>
      </c>
      <c r="E485" s="20"/>
      <c r="F485" s="21" t="s">
        <v>18</v>
      </c>
      <c r="G485" s="22" t="n">
        <v>94191</v>
      </c>
      <c r="H485" s="22" t="n">
        <v>94191</v>
      </c>
      <c r="I485" s="23"/>
      <c r="J485" s="23"/>
      <c r="K485" s="24" t="n">
        <f aca="false">G485*0.84999999811</f>
        <v>80062.349821979</v>
      </c>
    </row>
    <row r="486" s="25" customFormat="true" ht="20.65" hidden="false" customHeight="false" outlineLevel="0" collapsed="false">
      <c r="A486" s="18" t="s">
        <v>14</v>
      </c>
      <c r="B486" s="19" t="s">
        <v>15</v>
      </c>
      <c r="C486" s="20" t="s">
        <v>150</v>
      </c>
      <c r="D486" s="20" t="s">
        <v>102</v>
      </c>
      <c r="E486" s="20"/>
      <c r="F486" s="21" t="s">
        <v>18</v>
      </c>
      <c r="G486" s="22" t="n">
        <v>94191</v>
      </c>
      <c r="H486" s="22" t="n">
        <v>94191</v>
      </c>
      <c r="I486" s="23"/>
      <c r="J486" s="23"/>
      <c r="K486" s="24" t="n">
        <f aca="false">G486*0.84999999811</f>
        <v>80062.349821979</v>
      </c>
    </row>
    <row r="487" s="25" customFormat="true" ht="20.65" hidden="false" customHeight="false" outlineLevel="0" collapsed="false">
      <c r="A487" s="18" t="s">
        <v>14</v>
      </c>
      <c r="B487" s="19" t="s">
        <v>15</v>
      </c>
      <c r="C487" s="20" t="s">
        <v>151</v>
      </c>
      <c r="D487" s="20" t="s">
        <v>102</v>
      </c>
      <c r="E487" s="20"/>
      <c r="F487" s="21" t="s">
        <v>18</v>
      </c>
      <c r="G487" s="22" t="n">
        <v>92616</v>
      </c>
      <c r="H487" s="22" t="n">
        <v>92616</v>
      </c>
      <c r="I487" s="23"/>
      <c r="J487" s="23"/>
      <c r="K487" s="24" t="n">
        <f aca="false">G487*0.84999999811</f>
        <v>78723.5998249558</v>
      </c>
    </row>
    <row r="488" s="25" customFormat="true" ht="20.65" hidden="false" customHeight="false" outlineLevel="0" collapsed="false">
      <c r="A488" s="18" t="s">
        <v>14</v>
      </c>
      <c r="B488" s="19" t="s">
        <v>15</v>
      </c>
      <c r="C488" s="20" t="s">
        <v>152</v>
      </c>
      <c r="D488" s="20" t="s">
        <v>102</v>
      </c>
      <c r="E488" s="20"/>
      <c r="F488" s="21" t="s">
        <v>18</v>
      </c>
      <c r="G488" s="22" t="n">
        <v>79866</v>
      </c>
      <c r="H488" s="22" t="n">
        <v>79866</v>
      </c>
      <c r="I488" s="23"/>
      <c r="J488" s="23"/>
      <c r="K488" s="24" t="n">
        <f aca="false">G488*0.84999999811</f>
        <v>67886.0998490533</v>
      </c>
    </row>
    <row r="489" s="25" customFormat="true" ht="20.65" hidden="false" customHeight="false" outlineLevel="0" collapsed="false">
      <c r="A489" s="18" t="s">
        <v>14</v>
      </c>
      <c r="B489" s="19" t="s">
        <v>15</v>
      </c>
      <c r="C489" s="20" t="s">
        <v>152</v>
      </c>
      <c r="D489" s="20" t="s">
        <v>102</v>
      </c>
      <c r="E489" s="20"/>
      <c r="F489" s="21" t="s">
        <v>18</v>
      </c>
      <c r="G489" s="22" t="n">
        <v>94116</v>
      </c>
      <c r="H489" s="22" t="n">
        <v>94116</v>
      </c>
      <c r="I489" s="23"/>
      <c r="J489" s="23"/>
      <c r="K489" s="24" t="n">
        <f aca="false">G489*0.84999999811</f>
        <v>79998.5998221208</v>
      </c>
    </row>
    <row r="490" s="25" customFormat="true" ht="20.65" hidden="false" customHeight="false" outlineLevel="0" collapsed="false">
      <c r="A490" s="18" t="s">
        <v>14</v>
      </c>
      <c r="B490" s="19" t="s">
        <v>15</v>
      </c>
      <c r="C490" s="20" t="s">
        <v>152</v>
      </c>
      <c r="D490" s="20" t="s">
        <v>102</v>
      </c>
      <c r="E490" s="20"/>
      <c r="F490" s="21" t="s">
        <v>18</v>
      </c>
      <c r="G490" s="22" t="n">
        <v>94116</v>
      </c>
      <c r="H490" s="22" t="n">
        <v>94116</v>
      </c>
      <c r="I490" s="23"/>
      <c r="J490" s="23"/>
      <c r="K490" s="24" t="n">
        <f aca="false">G490*0.84999999811</f>
        <v>79998.5998221208</v>
      </c>
    </row>
    <row r="491" s="25" customFormat="true" ht="20.65" hidden="false" customHeight="false" outlineLevel="0" collapsed="false">
      <c r="A491" s="18" t="s">
        <v>14</v>
      </c>
      <c r="B491" s="19" t="s">
        <v>15</v>
      </c>
      <c r="C491" s="20" t="s">
        <v>153</v>
      </c>
      <c r="D491" s="20" t="s">
        <v>102</v>
      </c>
      <c r="E491" s="20"/>
      <c r="F491" s="21" t="s">
        <v>18</v>
      </c>
      <c r="G491" s="22" t="n">
        <v>94191</v>
      </c>
      <c r="H491" s="22" t="n">
        <v>94191</v>
      </c>
      <c r="I491" s="23"/>
      <c r="J491" s="23"/>
      <c r="K491" s="24" t="n">
        <f aca="false">G491*0.84999999811</f>
        <v>80062.349821979</v>
      </c>
    </row>
    <row r="492" s="25" customFormat="true" ht="20.65" hidden="false" customHeight="false" outlineLevel="0" collapsed="false">
      <c r="A492" s="18" t="s">
        <v>14</v>
      </c>
      <c r="B492" s="19" t="s">
        <v>15</v>
      </c>
      <c r="C492" s="20" t="s">
        <v>152</v>
      </c>
      <c r="D492" s="20" t="s">
        <v>102</v>
      </c>
      <c r="E492" s="20"/>
      <c r="F492" s="21" t="s">
        <v>18</v>
      </c>
      <c r="G492" s="22" t="n">
        <v>94116</v>
      </c>
      <c r="H492" s="22" t="n">
        <v>94116</v>
      </c>
      <c r="I492" s="23"/>
      <c r="J492" s="23"/>
      <c r="K492" s="24" t="n">
        <f aca="false">G492*0.84999999811</f>
        <v>79998.5998221208</v>
      </c>
    </row>
    <row r="493" s="25" customFormat="true" ht="20.65" hidden="false" customHeight="false" outlineLevel="0" collapsed="false">
      <c r="A493" s="18" t="s">
        <v>14</v>
      </c>
      <c r="B493" s="19" t="s">
        <v>15</v>
      </c>
      <c r="C493" s="20" t="s">
        <v>152</v>
      </c>
      <c r="D493" s="20" t="s">
        <v>102</v>
      </c>
      <c r="E493" s="20"/>
      <c r="F493" s="21" t="s">
        <v>18</v>
      </c>
      <c r="G493" s="22" t="n">
        <v>94116</v>
      </c>
      <c r="H493" s="22" t="n">
        <v>94116</v>
      </c>
      <c r="I493" s="23"/>
      <c r="J493" s="23"/>
      <c r="K493" s="24" t="n">
        <f aca="false">G493*0.84999999811</f>
        <v>79998.5998221208</v>
      </c>
    </row>
    <row r="494" s="25" customFormat="true" ht="20.65" hidden="false" customHeight="false" outlineLevel="0" collapsed="false">
      <c r="A494" s="18" t="s">
        <v>14</v>
      </c>
      <c r="B494" s="19" t="s">
        <v>15</v>
      </c>
      <c r="C494" s="20" t="s">
        <v>152</v>
      </c>
      <c r="D494" s="20" t="s">
        <v>102</v>
      </c>
      <c r="E494" s="20"/>
      <c r="F494" s="21" t="s">
        <v>18</v>
      </c>
      <c r="G494" s="22" t="n">
        <v>94116</v>
      </c>
      <c r="H494" s="22" t="n">
        <v>94116</v>
      </c>
      <c r="I494" s="23"/>
      <c r="J494" s="23"/>
      <c r="K494" s="24" t="n">
        <f aca="false">G494*0.84999999811</f>
        <v>79998.5998221208</v>
      </c>
    </row>
    <row r="495" s="25" customFormat="true" ht="20.65" hidden="false" customHeight="false" outlineLevel="0" collapsed="false">
      <c r="A495" s="18" t="s">
        <v>14</v>
      </c>
      <c r="B495" s="19" t="s">
        <v>15</v>
      </c>
      <c r="C495" s="20" t="s">
        <v>152</v>
      </c>
      <c r="D495" s="20" t="s">
        <v>102</v>
      </c>
      <c r="E495" s="20"/>
      <c r="F495" s="21" t="s">
        <v>18</v>
      </c>
      <c r="G495" s="22" t="n">
        <v>94116</v>
      </c>
      <c r="H495" s="22" t="n">
        <v>94116</v>
      </c>
      <c r="I495" s="23"/>
      <c r="J495" s="23"/>
      <c r="K495" s="24" t="n">
        <f aca="false">G495*0.84999999811</f>
        <v>79998.5998221208</v>
      </c>
    </row>
    <row r="496" s="25" customFormat="true" ht="20.65" hidden="false" customHeight="false" outlineLevel="0" collapsed="false">
      <c r="A496" s="18" t="s">
        <v>14</v>
      </c>
      <c r="B496" s="19" t="s">
        <v>15</v>
      </c>
      <c r="C496" s="20" t="s">
        <v>152</v>
      </c>
      <c r="D496" s="20" t="s">
        <v>102</v>
      </c>
      <c r="E496" s="20"/>
      <c r="F496" s="21" t="s">
        <v>18</v>
      </c>
      <c r="G496" s="22" t="n">
        <v>79716</v>
      </c>
      <c r="H496" s="22" t="n">
        <v>79716</v>
      </c>
      <c r="I496" s="23"/>
      <c r="J496" s="23"/>
      <c r="K496" s="24" t="n">
        <f aca="false">G496*0.84999999811</f>
        <v>67758.5998493368</v>
      </c>
    </row>
    <row r="497" s="25" customFormat="true" ht="20.65" hidden="false" customHeight="false" outlineLevel="0" collapsed="false">
      <c r="A497" s="18" t="s">
        <v>14</v>
      </c>
      <c r="B497" s="19" t="s">
        <v>15</v>
      </c>
      <c r="C497" s="20" t="s">
        <v>153</v>
      </c>
      <c r="D497" s="20" t="s">
        <v>102</v>
      </c>
      <c r="E497" s="20"/>
      <c r="F497" s="21" t="s">
        <v>18</v>
      </c>
      <c r="G497" s="22" t="n">
        <v>94191</v>
      </c>
      <c r="H497" s="22" t="n">
        <v>94191</v>
      </c>
      <c r="I497" s="23"/>
      <c r="J497" s="23"/>
      <c r="K497" s="24" t="n">
        <f aca="false">G497*0.84999999811</f>
        <v>80062.349821979</v>
      </c>
    </row>
    <row r="498" s="25" customFormat="true" ht="20.65" hidden="false" customHeight="false" outlineLevel="0" collapsed="false">
      <c r="A498" s="18" t="s">
        <v>14</v>
      </c>
      <c r="B498" s="19" t="s">
        <v>15</v>
      </c>
      <c r="C498" s="20" t="s">
        <v>154</v>
      </c>
      <c r="D498" s="20" t="s">
        <v>102</v>
      </c>
      <c r="E498" s="20"/>
      <c r="F498" s="21" t="s">
        <v>18</v>
      </c>
      <c r="G498" s="22" t="n">
        <v>96206</v>
      </c>
      <c r="H498" s="22" t="n">
        <v>96206</v>
      </c>
      <c r="I498" s="23"/>
      <c r="J498" s="23"/>
      <c r="K498" s="24" t="n">
        <f aca="false">G498*0.84999999811</f>
        <v>81775.0998181707</v>
      </c>
    </row>
    <row r="499" s="25" customFormat="true" ht="20.65" hidden="false" customHeight="false" outlineLevel="0" collapsed="false">
      <c r="A499" s="18" t="s">
        <v>14</v>
      </c>
      <c r="B499" s="19" t="s">
        <v>15</v>
      </c>
      <c r="C499" s="20" t="s">
        <v>153</v>
      </c>
      <c r="D499" s="20" t="s">
        <v>102</v>
      </c>
      <c r="E499" s="20"/>
      <c r="F499" s="21" t="s">
        <v>18</v>
      </c>
      <c r="G499" s="22" t="n">
        <v>94191</v>
      </c>
      <c r="H499" s="22" t="n">
        <v>94191</v>
      </c>
      <c r="I499" s="23"/>
      <c r="J499" s="23"/>
      <c r="K499" s="24" t="n">
        <f aca="false">G499*0.84999999811</f>
        <v>80062.349821979</v>
      </c>
    </row>
    <row r="500" s="25" customFormat="true" ht="20.65" hidden="false" customHeight="false" outlineLevel="0" collapsed="false">
      <c r="A500" s="18" t="s">
        <v>14</v>
      </c>
      <c r="B500" s="19" t="s">
        <v>15</v>
      </c>
      <c r="C500" s="20" t="s">
        <v>154</v>
      </c>
      <c r="D500" s="20" t="s">
        <v>102</v>
      </c>
      <c r="E500" s="20"/>
      <c r="F500" s="21" t="s">
        <v>18</v>
      </c>
      <c r="G500" s="22" t="n">
        <v>81946</v>
      </c>
      <c r="H500" s="22" t="n">
        <v>81946</v>
      </c>
      <c r="I500" s="23"/>
      <c r="J500" s="23"/>
      <c r="K500" s="24" t="n">
        <f aca="false">G500*0.84999999811</f>
        <v>69654.0998451221</v>
      </c>
    </row>
    <row r="501" s="25" customFormat="true" ht="20.65" hidden="false" customHeight="false" outlineLevel="0" collapsed="false">
      <c r="A501" s="18" t="s">
        <v>14</v>
      </c>
      <c r="B501" s="19" t="s">
        <v>15</v>
      </c>
      <c r="C501" s="20" t="s">
        <v>127</v>
      </c>
      <c r="D501" s="20" t="s">
        <v>102</v>
      </c>
      <c r="E501" s="20"/>
      <c r="F501" s="21" t="s">
        <v>18</v>
      </c>
      <c r="G501" s="22" t="n">
        <v>96329.2</v>
      </c>
      <c r="H501" s="22" t="n">
        <v>96329.2</v>
      </c>
      <c r="I501" s="23"/>
      <c r="J501" s="23"/>
      <c r="K501" s="24" t="n">
        <f aca="false">G501*0.84999999811</f>
        <v>81879.8198179378</v>
      </c>
    </row>
    <row r="502" s="25" customFormat="true" ht="20.65" hidden="false" customHeight="false" outlineLevel="0" collapsed="false">
      <c r="A502" s="18" t="s">
        <v>14</v>
      </c>
      <c r="B502" s="19" t="s">
        <v>15</v>
      </c>
      <c r="C502" s="20" t="s">
        <v>67</v>
      </c>
      <c r="D502" s="20" t="s">
        <v>102</v>
      </c>
      <c r="E502" s="20"/>
      <c r="F502" s="21" t="s">
        <v>18</v>
      </c>
      <c r="G502" s="22" t="n">
        <v>80346</v>
      </c>
      <c r="H502" s="22" t="n">
        <v>80346</v>
      </c>
      <c r="I502" s="23"/>
      <c r="J502" s="23"/>
      <c r="K502" s="24" t="n">
        <f aca="false">G502*0.84999999811</f>
        <v>68294.0998481461</v>
      </c>
    </row>
    <row r="503" s="25" customFormat="true" ht="20.65" hidden="false" customHeight="false" outlineLevel="0" collapsed="false">
      <c r="A503" s="18" t="s">
        <v>14</v>
      </c>
      <c r="B503" s="19" t="s">
        <v>15</v>
      </c>
      <c r="C503" s="20" t="s">
        <v>155</v>
      </c>
      <c r="D503" s="20" t="s">
        <v>102</v>
      </c>
      <c r="E503" s="20"/>
      <c r="F503" s="21" t="s">
        <v>18</v>
      </c>
      <c r="G503" s="22" t="n">
        <v>105969.8</v>
      </c>
      <c r="H503" s="22" t="n">
        <v>105969.8</v>
      </c>
      <c r="I503" s="23"/>
      <c r="J503" s="23"/>
      <c r="K503" s="24" t="n">
        <f aca="false">G503*0.84999999811</f>
        <v>90074.3297997171</v>
      </c>
    </row>
    <row r="504" s="25" customFormat="true" ht="20.65" hidden="false" customHeight="false" outlineLevel="0" collapsed="false">
      <c r="A504" s="18" t="s">
        <v>14</v>
      </c>
      <c r="B504" s="19" t="s">
        <v>15</v>
      </c>
      <c r="C504" s="20" t="s">
        <v>156</v>
      </c>
      <c r="D504" s="20" t="s">
        <v>102</v>
      </c>
      <c r="E504" s="20"/>
      <c r="F504" s="21" t="s">
        <v>18</v>
      </c>
      <c r="G504" s="22" t="n">
        <v>96266</v>
      </c>
      <c r="H504" s="22" t="n">
        <v>96266</v>
      </c>
      <c r="I504" s="23"/>
      <c r="J504" s="23"/>
      <c r="K504" s="24" t="n">
        <f aca="false">G504*0.84999999811</f>
        <v>81826.0998180573</v>
      </c>
    </row>
    <row r="505" s="25" customFormat="true" ht="20.65" hidden="false" customHeight="false" outlineLevel="0" collapsed="false">
      <c r="A505" s="18" t="s">
        <v>14</v>
      </c>
      <c r="B505" s="19" t="s">
        <v>15</v>
      </c>
      <c r="C505" s="20" t="s">
        <v>157</v>
      </c>
      <c r="D505" s="20" t="s">
        <v>102</v>
      </c>
      <c r="E505" s="20"/>
      <c r="F505" s="21" t="s">
        <v>18</v>
      </c>
      <c r="G505" s="22" t="n">
        <v>92781</v>
      </c>
      <c r="H505" s="22" t="n">
        <v>92781</v>
      </c>
      <c r="I505" s="23"/>
      <c r="J505" s="23"/>
      <c r="K505" s="24" t="n">
        <f aca="false">G505*0.84999999811</f>
        <v>78863.8498246439</v>
      </c>
    </row>
    <row r="506" s="25" customFormat="true" ht="20.65" hidden="false" customHeight="false" outlineLevel="0" collapsed="false">
      <c r="A506" s="18" t="s">
        <v>14</v>
      </c>
      <c r="B506" s="19" t="s">
        <v>15</v>
      </c>
      <c r="C506" s="20" t="s">
        <v>67</v>
      </c>
      <c r="D506" s="20" t="s">
        <v>102</v>
      </c>
      <c r="E506" s="20"/>
      <c r="F506" s="21" t="s">
        <v>18</v>
      </c>
      <c r="G506" s="22" t="n">
        <v>80901</v>
      </c>
      <c r="H506" s="22" t="n">
        <v>80901</v>
      </c>
      <c r="I506" s="23"/>
      <c r="J506" s="23"/>
      <c r="K506" s="24" t="n">
        <f aca="false">G506*0.84999999811</f>
        <v>68765.8498470971</v>
      </c>
    </row>
    <row r="507" s="25" customFormat="true" ht="20.65" hidden="false" customHeight="false" outlineLevel="0" collapsed="false">
      <c r="A507" s="18" t="s">
        <v>14</v>
      </c>
      <c r="B507" s="19" t="s">
        <v>15</v>
      </c>
      <c r="C507" s="20" t="s">
        <v>158</v>
      </c>
      <c r="D507" s="20" t="s">
        <v>102</v>
      </c>
      <c r="E507" s="20"/>
      <c r="F507" s="21" t="s">
        <v>18</v>
      </c>
      <c r="G507" s="22" t="n">
        <v>79866</v>
      </c>
      <c r="H507" s="22" t="n">
        <v>79866</v>
      </c>
      <c r="I507" s="23"/>
      <c r="J507" s="23"/>
      <c r="K507" s="24" t="n">
        <f aca="false">G507*0.84999999811</f>
        <v>67886.0998490533</v>
      </c>
    </row>
    <row r="508" s="25" customFormat="true" ht="20.65" hidden="false" customHeight="false" outlineLevel="0" collapsed="false">
      <c r="A508" s="18" t="s">
        <v>14</v>
      </c>
      <c r="B508" s="19" t="s">
        <v>15</v>
      </c>
      <c r="C508" s="20" t="s">
        <v>159</v>
      </c>
      <c r="D508" s="20" t="s">
        <v>102</v>
      </c>
      <c r="E508" s="20"/>
      <c r="F508" s="21" t="s">
        <v>18</v>
      </c>
      <c r="G508" s="22" t="n">
        <v>96521</v>
      </c>
      <c r="H508" s="22" t="n">
        <v>96521</v>
      </c>
      <c r="I508" s="23"/>
      <c r="J508" s="23"/>
      <c r="K508" s="24" t="n">
        <f aca="false">G508*0.84999999811</f>
        <v>82042.8498175753</v>
      </c>
    </row>
    <row r="509" s="25" customFormat="true" ht="20.65" hidden="false" customHeight="false" outlineLevel="0" collapsed="false">
      <c r="A509" s="18" t="s">
        <v>14</v>
      </c>
      <c r="B509" s="19" t="s">
        <v>15</v>
      </c>
      <c r="C509" s="20" t="s">
        <v>159</v>
      </c>
      <c r="D509" s="20" t="s">
        <v>102</v>
      </c>
      <c r="E509" s="20"/>
      <c r="F509" s="21" t="s">
        <v>18</v>
      </c>
      <c r="G509" s="22" t="n">
        <v>270516</v>
      </c>
      <c r="H509" s="22" t="n">
        <v>270516</v>
      </c>
      <c r="I509" s="23"/>
      <c r="J509" s="23"/>
      <c r="K509" s="24" t="n">
        <f aca="false">G509*0.84999999811</f>
        <v>229938.599488725</v>
      </c>
    </row>
    <row r="510" s="25" customFormat="true" ht="20.65" hidden="false" customHeight="false" outlineLevel="0" collapsed="false">
      <c r="A510" s="18" t="s">
        <v>14</v>
      </c>
      <c r="B510" s="19" t="s">
        <v>15</v>
      </c>
      <c r="C510" s="20" t="s">
        <v>121</v>
      </c>
      <c r="D510" s="20" t="s">
        <v>102</v>
      </c>
      <c r="E510" s="20"/>
      <c r="F510" s="21" t="s">
        <v>18</v>
      </c>
      <c r="G510" s="22" t="n">
        <v>136191</v>
      </c>
      <c r="H510" s="22" t="n">
        <v>136191</v>
      </c>
      <c r="I510" s="23"/>
      <c r="J510" s="23"/>
      <c r="K510" s="24" t="n">
        <f aca="false">G510*0.84999999811</f>
        <v>115762.349742599</v>
      </c>
    </row>
    <row r="511" s="25" customFormat="true" ht="20.65" hidden="false" customHeight="false" outlineLevel="0" collapsed="false">
      <c r="A511" s="18" t="s">
        <v>14</v>
      </c>
      <c r="B511" s="19" t="s">
        <v>15</v>
      </c>
      <c r="C511" s="20" t="s">
        <v>160</v>
      </c>
      <c r="D511" s="20" t="s">
        <v>102</v>
      </c>
      <c r="E511" s="20"/>
      <c r="F511" s="21" t="s">
        <v>18</v>
      </c>
      <c r="G511" s="22" t="n">
        <v>146585.4</v>
      </c>
      <c r="H511" s="22" t="n">
        <v>146585.4</v>
      </c>
      <c r="I511" s="23"/>
      <c r="J511" s="23"/>
      <c r="K511" s="24" t="n">
        <f aca="false">G511*0.84999999811</f>
        <v>124597.589722954</v>
      </c>
    </row>
    <row r="512" s="25" customFormat="true" ht="20.65" hidden="false" customHeight="false" outlineLevel="0" collapsed="false">
      <c r="A512" s="18" t="s">
        <v>14</v>
      </c>
      <c r="B512" s="19" t="s">
        <v>15</v>
      </c>
      <c r="C512" s="20" t="s">
        <v>161</v>
      </c>
      <c r="D512" s="20" t="s">
        <v>102</v>
      </c>
      <c r="E512" s="20"/>
      <c r="F512" s="21" t="s">
        <v>18</v>
      </c>
      <c r="G512" s="22" t="n">
        <v>100305.4</v>
      </c>
      <c r="H512" s="22" t="n">
        <v>100305.4</v>
      </c>
      <c r="I512" s="23"/>
      <c r="J512" s="23"/>
      <c r="K512" s="24" t="n">
        <f aca="false">G512*0.84999999811</f>
        <v>85259.5898104228</v>
      </c>
    </row>
    <row r="513" s="25" customFormat="true" ht="20.65" hidden="false" customHeight="false" outlineLevel="0" collapsed="false">
      <c r="A513" s="18" t="s">
        <v>14</v>
      </c>
      <c r="B513" s="19" t="s">
        <v>15</v>
      </c>
      <c r="C513" s="20" t="s">
        <v>162</v>
      </c>
      <c r="D513" s="20" t="s">
        <v>102</v>
      </c>
      <c r="E513" s="20"/>
      <c r="F513" s="21" t="s">
        <v>18</v>
      </c>
      <c r="G513" s="22" t="n">
        <v>107991</v>
      </c>
      <c r="H513" s="22" t="n">
        <v>107991</v>
      </c>
      <c r="I513" s="23"/>
      <c r="J513" s="23"/>
      <c r="K513" s="24" t="n">
        <f aca="false">G513*0.84999999811</f>
        <v>91792.349795897</v>
      </c>
    </row>
    <row r="514" s="25" customFormat="true" ht="20.65" hidden="false" customHeight="false" outlineLevel="0" collapsed="false">
      <c r="A514" s="18" t="s">
        <v>14</v>
      </c>
      <c r="B514" s="19" t="s">
        <v>15</v>
      </c>
      <c r="C514" s="20" t="s">
        <v>160</v>
      </c>
      <c r="D514" s="20" t="s">
        <v>102</v>
      </c>
      <c r="E514" s="20"/>
      <c r="F514" s="21" t="s">
        <v>18</v>
      </c>
      <c r="G514" s="22" t="n">
        <v>122166</v>
      </c>
      <c r="H514" s="22" t="n">
        <v>122166</v>
      </c>
      <c r="I514" s="23"/>
      <c r="J514" s="23"/>
      <c r="K514" s="24" t="n">
        <f aca="false">G514*0.84999999811</f>
        <v>103841.099769106</v>
      </c>
    </row>
    <row r="515" s="25" customFormat="true" ht="20.65" hidden="false" customHeight="false" outlineLevel="0" collapsed="false">
      <c r="A515" s="18" t="s">
        <v>14</v>
      </c>
      <c r="B515" s="19" t="s">
        <v>15</v>
      </c>
      <c r="C515" s="20" t="s">
        <v>163</v>
      </c>
      <c r="D515" s="20" t="s">
        <v>102</v>
      </c>
      <c r="E515" s="20"/>
      <c r="F515" s="21" t="s">
        <v>18</v>
      </c>
      <c r="G515" s="22" t="n">
        <v>129336</v>
      </c>
      <c r="H515" s="22" t="n">
        <v>129336</v>
      </c>
      <c r="I515" s="23"/>
      <c r="J515" s="23"/>
      <c r="K515" s="24" t="n">
        <f aca="false">G515*0.84999999811</f>
        <v>109935.599755555</v>
      </c>
    </row>
    <row r="516" s="25" customFormat="true" ht="20.65" hidden="false" customHeight="false" outlineLevel="0" collapsed="false">
      <c r="A516" s="18" t="s">
        <v>14</v>
      </c>
      <c r="B516" s="19" t="s">
        <v>15</v>
      </c>
      <c r="C516" s="20" t="s">
        <v>105</v>
      </c>
      <c r="D516" s="20" t="s">
        <v>102</v>
      </c>
      <c r="E516" s="20"/>
      <c r="F516" s="21" t="s">
        <v>18</v>
      </c>
      <c r="G516" s="22" t="n">
        <v>92541</v>
      </c>
      <c r="H516" s="22" t="n">
        <v>92541</v>
      </c>
      <c r="I516" s="23"/>
      <c r="J516" s="23"/>
      <c r="K516" s="24" t="n">
        <f aca="false">G516*0.84999999811</f>
        <v>78659.8498250975</v>
      </c>
    </row>
    <row r="517" s="25" customFormat="true" ht="20.65" hidden="false" customHeight="false" outlineLevel="0" collapsed="false">
      <c r="A517" s="18" t="s">
        <v>14</v>
      </c>
      <c r="B517" s="19" t="s">
        <v>15</v>
      </c>
      <c r="C517" s="20" t="s">
        <v>140</v>
      </c>
      <c r="D517" s="20" t="s">
        <v>102</v>
      </c>
      <c r="E517" s="20"/>
      <c r="F517" s="21" t="s">
        <v>18</v>
      </c>
      <c r="G517" s="22" t="n">
        <v>93816</v>
      </c>
      <c r="H517" s="22" t="n">
        <v>93816</v>
      </c>
      <c r="I517" s="23"/>
      <c r="J517" s="23"/>
      <c r="K517" s="24" t="n">
        <f aca="false">G517*0.84999999811</f>
        <v>79743.5998226878</v>
      </c>
    </row>
    <row r="518" s="25" customFormat="true" ht="20.65" hidden="false" customHeight="false" outlineLevel="0" collapsed="false">
      <c r="A518" s="18" t="s">
        <v>14</v>
      </c>
      <c r="B518" s="19" t="s">
        <v>15</v>
      </c>
      <c r="C518" s="20" t="s">
        <v>164</v>
      </c>
      <c r="D518" s="20" t="s">
        <v>102</v>
      </c>
      <c r="E518" s="20"/>
      <c r="F518" s="21" t="s">
        <v>18</v>
      </c>
      <c r="G518" s="22" t="n">
        <v>138346</v>
      </c>
      <c r="H518" s="22" t="n">
        <v>138346</v>
      </c>
      <c r="I518" s="23"/>
      <c r="J518" s="23"/>
      <c r="K518" s="24" t="n">
        <f aca="false">G518*0.84999999811</f>
        <v>117594.099738526</v>
      </c>
    </row>
    <row r="519" s="25" customFormat="true" ht="20.65" hidden="false" customHeight="false" outlineLevel="0" collapsed="false">
      <c r="A519" s="18" t="s">
        <v>14</v>
      </c>
      <c r="B519" s="19" t="s">
        <v>15</v>
      </c>
      <c r="C519" s="20" t="s">
        <v>164</v>
      </c>
      <c r="D519" s="20" t="s">
        <v>102</v>
      </c>
      <c r="E519" s="20"/>
      <c r="F519" s="21" t="s">
        <v>18</v>
      </c>
      <c r="G519" s="22" t="n">
        <v>94191</v>
      </c>
      <c r="H519" s="22" t="n">
        <v>94191</v>
      </c>
      <c r="I519" s="23"/>
      <c r="J519" s="23"/>
      <c r="K519" s="24" t="n">
        <f aca="false">G519*0.84999999811</f>
        <v>80062.349821979</v>
      </c>
    </row>
    <row r="520" s="25" customFormat="true" ht="20.65" hidden="false" customHeight="false" outlineLevel="0" collapsed="false">
      <c r="A520" s="18" t="s">
        <v>14</v>
      </c>
      <c r="B520" s="19" t="s">
        <v>15</v>
      </c>
      <c r="C520" s="20" t="s">
        <v>67</v>
      </c>
      <c r="D520" s="20" t="s">
        <v>102</v>
      </c>
      <c r="E520" s="20"/>
      <c r="F520" s="21" t="s">
        <v>18</v>
      </c>
      <c r="G520" s="22" t="n">
        <v>140256</v>
      </c>
      <c r="H520" s="22" t="n">
        <v>140256</v>
      </c>
      <c r="I520" s="23"/>
      <c r="J520" s="23"/>
      <c r="K520" s="24" t="n">
        <f aca="false">G520*0.84999999811</f>
        <v>119217.599734916</v>
      </c>
    </row>
    <row r="521" s="25" customFormat="true" ht="20.65" hidden="false" customHeight="false" outlineLevel="0" collapsed="false">
      <c r="A521" s="18" t="s">
        <v>14</v>
      </c>
      <c r="B521" s="19" t="s">
        <v>15</v>
      </c>
      <c r="C521" s="20" t="s">
        <v>111</v>
      </c>
      <c r="D521" s="20" t="s">
        <v>102</v>
      </c>
      <c r="E521" s="20"/>
      <c r="F521" s="21" t="s">
        <v>18</v>
      </c>
      <c r="G521" s="22" t="n">
        <v>80391</v>
      </c>
      <c r="H521" s="22" t="n">
        <v>80391</v>
      </c>
      <c r="I521" s="23"/>
      <c r="J521" s="23"/>
      <c r="K521" s="24" t="n">
        <f aca="false">G521*0.84999999811</f>
        <v>68332.349848061</v>
      </c>
    </row>
    <row r="522" s="25" customFormat="true" ht="20.65" hidden="false" customHeight="false" outlineLevel="0" collapsed="false">
      <c r="A522" s="18" t="s">
        <v>14</v>
      </c>
      <c r="B522" s="19" t="s">
        <v>15</v>
      </c>
      <c r="C522" s="20" t="s">
        <v>129</v>
      </c>
      <c r="D522" s="20" t="s">
        <v>102</v>
      </c>
      <c r="E522" s="20"/>
      <c r="F522" s="21" t="s">
        <v>18</v>
      </c>
      <c r="G522" s="22" t="n">
        <v>389691</v>
      </c>
      <c r="H522" s="22" t="n">
        <v>389691</v>
      </c>
      <c r="I522" s="23"/>
      <c r="J522" s="23"/>
      <c r="K522" s="24" t="n">
        <f aca="false">G522*0.84999999811</f>
        <v>331237.349263484</v>
      </c>
    </row>
    <row r="523" s="25" customFormat="true" ht="20.65" hidden="false" customHeight="false" outlineLevel="0" collapsed="false">
      <c r="A523" s="18" t="s">
        <v>14</v>
      </c>
      <c r="B523" s="19" t="s">
        <v>15</v>
      </c>
      <c r="C523" s="20" t="s">
        <v>121</v>
      </c>
      <c r="D523" s="20" t="s">
        <v>102</v>
      </c>
      <c r="E523" s="20"/>
      <c r="F523" s="21" t="s">
        <v>18</v>
      </c>
      <c r="G523" s="22" t="n">
        <v>78966</v>
      </c>
      <c r="H523" s="22" t="n">
        <v>78966</v>
      </c>
      <c r="I523" s="23"/>
      <c r="J523" s="23"/>
      <c r="K523" s="24" t="n">
        <f aca="false">G523*0.84999999811</f>
        <v>67121.0998507543</v>
      </c>
    </row>
    <row r="524" s="25" customFormat="true" ht="20.65" hidden="false" customHeight="false" outlineLevel="0" collapsed="false">
      <c r="A524" s="18" t="s">
        <v>14</v>
      </c>
      <c r="B524" s="19" t="s">
        <v>15</v>
      </c>
      <c r="C524" s="20" t="s">
        <v>165</v>
      </c>
      <c r="D524" s="20" t="s">
        <v>102</v>
      </c>
      <c r="E524" s="20"/>
      <c r="F524" s="21" t="s">
        <v>18</v>
      </c>
      <c r="G524" s="22" t="n">
        <v>94191</v>
      </c>
      <c r="H524" s="22" t="n">
        <v>94191</v>
      </c>
      <c r="I524" s="23"/>
      <c r="J524" s="23"/>
      <c r="K524" s="24" t="n">
        <f aca="false">G524*0.84999999811</f>
        <v>80062.349821979</v>
      </c>
    </row>
    <row r="525" s="25" customFormat="true" ht="20.65" hidden="false" customHeight="false" outlineLevel="0" collapsed="false">
      <c r="A525" s="18" t="s">
        <v>14</v>
      </c>
      <c r="B525" s="19" t="s">
        <v>15</v>
      </c>
      <c r="C525" s="20" t="s">
        <v>105</v>
      </c>
      <c r="D525" s="20" t="s">
        <v>102</v>
      </c>
      <c r="E525" s="20"/>
      <c r="F525" s="21" t="s">
        <v>18</v>
      </c>
      <c r="G525" s="22" t="n">
        <v>44316</v>
      </c>
      <c r="H525" s="22" t="n">
        <v>44316</v>
      </c>
      <c r="I525" s="23"/>
      <c r="J525" s="23"/>
      <c r="K525" s="24" t="n">
        <f aca="false">G525*0.84999999811</f>
        <v>37668.5999162428</v>
      </c>
    </row>
    <row r="526" s="25" customFormat="true" ht="20.65" hidden="false" customHeight="false" outlineLevel="0" collapsed="false">
      <c r="A526" s="18" t="s">
        <v>14</v>
      </c>
      <c r="B526" s="19" t="s">
        <v>15</v>
      </c>
      <c r="C526" s="20" t="s">
        <v>166</v>
      </c>
      <c r="D526" s="20" t="s">
        <v>102</v>
      </c>
      <c r="E526" s="20"/>
      <c r="F526" s="21" t="s">
        <v>18</v>
      </c>
      <c r="G526" s="22" t="n">
        <v>94116</v>
      </c>
      <c r="H526" s="22" t="n">
        <v>94116</v>
      </c>
      <c r="I526" s="23"/>
      <c r="J526" s="23"/>
      <c r="K526" s="24" t="n">
        <f aca="false">G526*0.84999999811</f>
        <v>79998.5998221208</v>
      </c>
    </row>
    <row r="527" s="25" customFormat="true" ht="20.65" hidden="false" customHeight="false" outlineLevel="0" collapsed="false">
      <c r="A527" s="18" t="s">
        <v>14</v>
      </c>
      <c r="B527" s="19" t="s">
        <v>15</v>
      </c>
      <c r="C527" s="20" t="s">
        <v>105</v>
      </c>
      <c r="D527" s="20" t="s">
        <v>102</v>
      </c>
      <c r="E527" s="20"/>
      <c r="F527" s="21" t="s">
        <v>18</v>
      </c>
      <c r="G527" s="22" t="n">
        <v>78441</v>
      </c>
      <c r="H527" s="22" t="n">
        <v>78441</v>
      </c>
      <c r="I527" s="23"/>
      <c r="J527" s="23"/>
      <c r="K527" s="24" t="n">
        <f aca="false">G527*0.84999999811</f>
        <v>66674.8498517465</v>
      </c>
    </row>
    <row r="528" s="25" customFormat="true" ht="20.65" hidden="false" customHeight="false" outlineLevel="0" collapsed="false">
      <c r="A528" s="18" t="s">
        <v>14</v>
      </c>
      <c r="B528" s="19" t="s">
        <v>15</v>
      </c>
      <c r="C528" s="20" t="s">
        <v>165</v>
      </c>
      <c r="D528" s="20" t="s">
        <v>102</v>
      </c>
      <c r="E528" s="20"/>
      <c r="F528" s="21" t="s">
        <v>18</v>
      </c>
      <c r="G528" s="22" t="n">
        <v>108591</v>
      </c>
      <c r="H528" s="22" t="n">
        <v>108591</v>
      </c>
      <c r="I528" s="23"/>
      <c r="J528" s="23"/>
      <c r="K528" s="24" t="n">
        <f aca="false">G528*0.84999999811</f>
        <v>92302.349794763</v>
      </c>
    </row>
    <row r="529" s="25" customFormat="true" ht="20.65" hidden="false" customHeight="false" outlineLevel="0" collapsed="false">
      <c r="A529" s="18" t="s">
        <v>14</v>
      </c>
      <c r="B529" s="19" t="s">
        <v>15</v>
      </c>
      <c r="C529" s="20" t="s">
        <v>165</v>
      </c>
      <c r="D529" s="20" t="s">
        <v>102</v>
      </c>
      <c r="E529" s="20"/>
      <c r="F529" s="21" t="s">
        <v>18</v>
      </c>
      <c r="G529" s="22" t="n">
        <v>94191</v>
      </c>
      <c r="H529" s="22" t="n">
        <v>94191</v>
      </c>
      <c r="I529" s="23"/>
      <c r="J529" s="23"/>
      <c r="K529" s="24" t="n">
        <f aca="false">G529*0.84999999811</f>
        <v>80062.349821979</v>
      </c>
    </row>
    <row r="530" s="25" customFormat="true" ht="20.65" hidden="false" customHeight="false" outlineLevel="0" collapsed="false">
      <c r="A530" s="18" t="s">
        <v>14</v>
      </c>
      <c r="B530" s="19" t="s">
        <v>15</v>
      </c>
      <c r="C530" s="20" t="s">
        <v>165</v>
      </c>
      <c r="D530" s="20" t="s">
        <v>102</v>
      </c>
      <c r="E530" s="20"/>
      <c r="F530" s="21" t="s">
        <v>18</v>
      </c>
      <c r="G530" s="22" t="n">
        <v>94191</v>
      </c>
      <c r="H530" s="22" t="n">
        <v>94191</v>
      </c>
      <c r="I530" s="23"/>
      <c r="J530" s="23"/>
      <c r="K530" s="24" t="n">
        <f aca="false">G530*0.84999999811</f>
        <v>80062.349821979</v>
      </c>
    </row>
    <row r="531" s="25" customFormat="true" ht="20.65" hidden="false" customHeight="false" outlineLevel="0" collapsed="false">
      <c r="A531" s="18" t="s">
        <v>14</v>
      </c>
      <c r="B531" s="19" t="s">
        <v>15</v>
      </c>
      <c r="C531" s="20" t="s">
        <v>165</v>
      </c>
      <c r="D531" s="20" t="s">
        <v>102</v>
      </c>
      <c r="E531" s="20"/>
      <c r="F531" s="21" t="s">
        <v>18</v>
      </c>
      <c r="G531" s="22" t="n">
        <v>94191</v>
      </c>
      <c r="H531" s="22" t="n">
        <v>94191</v>
      </c>
      <c r="I531" s="23"/>
      <c r="J531" s="23"/>
      <c r="K531" s="24" t="n">
        <f aca="false">G531*0.84999999811</f>
        <v>80062.349821979</v>
      </c>
    </row>
    <row r="532" s="25" customFormat="true" ht="20.65" hidden="false" customHeight="false" outlineLevel="0" collapsed="false">
      <c r="A532" s="18" t="s">
        <v>14</v>
      </c>
      <c r="B532" s="19" t="s">
        <v>15</v>
      </c>
      <c r="C532" s="20" t="s">
        <v>167</v>
      </c>
      <c r="D532" s="20" t="s">
        <v>102</v>
      </c>
      <c r="E532" s="20"/>
      <c r="F532" s="21" t="s">
        <v>18</v>
      </c>
      <c r="G532" s="22" t="n">
        <v>79116</v>
      </c>
      <c r="H532" s="22" t="n">
        <v>79116</v>
      </c>
      <c r="I532" s="23"/>
      <c r="J532" s="23"/>
      <c r="K532" s="24" t="n">
        <f aca="false">G532*0.84999999811</f>
        <v>67248.5998504708</v>
      </c>
    </row>
    <row r="533" s="25" customFormat="true" ht="20.65" hidden="false" customHeight="false" outlineLevel="0" collapsed="false">
      <c r="A533" s="18" t="s">
        <v>14</v>
      </c>
      <c r="B533" s="19" t="s">
        <v>15</v>
      </c>
      <c r="C533" s="20" t="s">
        <v>168</v>
      </c>
      <c r="D533" s="20" t="s">
        <v>102</v>
      </c>
      <c r="E533" s="20"/>
      <c r="F533" s="21" t="s">
        <v>18</v>
      </c>
      <c r="G533" s="22" t="n">
        <v>78441</v>
      </c>
      <c r="H533" s="22" t="n">
        <v>78441</v>
      </c>
      <c r="I533" s="23"/>
      <c r="J533" s="23"/>
      <c r="K533" s="24" t="n">
        <f aca="false">G533*0.84999999811</f>
        <v>66674.8498517465</v>
      </c>
    </row>
    <row r="534" s="25" customFormat="true" ht="20.65" hidden="false" customHeight="false" outlineLevel="0" collapsed="false">
      <c r="A534" s="18" t="s">
        <v>14</v>
      </c>
      <c r="B534" s="19" t="s">
        <v>15</v>
      </c>
      <c r="C534" s="20" t="s">
        <v>129</v>
      </c>
      <c r="D534" s="20" t="s">
        <v>102</v>
      </c>
      <c r="E534" s="20"/>
      <c r="F534" s="21" t="s">
        <v>18</v>
      </c>
      <c r="G534" s="22" t="n">
        <v>94191</v>
      </c>
      <c r="H534" s="22" t="n">
        <v>94191</v>
      </c>
      <c r="I534" s="23"/>
      <c r="J534" s="23"/>
      <c r="K534" s="24" t="n">
        <f aca="false">G534*0.84999999811</f>
        <v>80062.349821979</v>
      </c>
    </row>
    <row r="535" s="25" customFormat="true" ht="20.65" hidden="false" customHeight="false" outlineLevel="0" collapsed="false">
      <c r="A535" s="18" t="s">
        <v>14</v>
      </c>
      <c r="B535" s="19" t="s">
        <v>15</v>
      </c>
      <c r="C535" s="20" t="s">
        <v>128</v>
      </c>
      <c r="D535" s="20" t="s">
        <v>102</v>
      </c>
      <c r="E535" s="20"/>
      <c r="F535" s="21" t="s">
        <v>18</v>
      </c>
      <c r="G535" s="22" t="n">
        <v>94191</v>
      </c>
      <c r="H535" s="22" t="n">
        <v>94191</v>
      </c>
      <c r="I535" s="23"/>
      <c r="J535" s="23"/>
      <c r="K535" s="24" t="n">
        <f aca="false">G535*0.84999999811</f>
        <v>80062.349821979</v>
      </c>
    </row>
    <row r="536" s="25" customFormat="true" ht="20.65" hidden="false" customHeight="false" outlineLevel="0" collapsed="false">
      <c r="A536" s="18" t="s">
        <v>14</v>
      </c>
      <c r="B536" s="19" t="s">
        <v>15</v>
      </c>
      <c r="C536" s="20" t="s">
        <v>169</v>
      </c>
      <c r="D536" s="20" t="s">
        <v>102</v>
      </c>
      <c r="E536" s="20"/>
      <c r="F536" s="21" t="s">
        <v>18</v>
      </c>
      <c r="G536" s="22" t="n">
        <v>92541</v>
      </c>
      <c r="H536" s="22" t="n">
        <v>92541</v>
      </c>
      <c r="I536" s="23"/>
      <c r="J536" s="23"/>
      <c r="K536" s="24" t="n">
        <f aca="false">G536*0.84999999811</f>
        <v>78659.8498250975</v>
      </c>
    </row>
    <row r="537" s="25" customFormat="true" ht="20.65" hidden="false" customHeight="false" outlineLevel="0" collapsed="false">
      <c r="A537" s="18" t="s">
        <v>14</v>
      </c>
      <c r="B537" s="19" t="s">
        <v>15</v>
      </c>
      <c r="C537" s="20" t="s">
        <v>170</v>
      </c>
      <c r="D537" s="20" t="s">
        <v>102</v>
      </c>
      <c r="E537" s="20"/>
      <c r="F537" s="21" t="s">
        <v>18</v>
      </c>
      <c r="G537" s="22" t="n">
        <v>92841</v>
      </c>
      <c r="H537" s="22" t="n">
        <v>92841</v>
      </c>
      <c r="I537" s="23"/>
      <c r="J537" s="23"/>
      <c r="K537" s="24" t="n">
        <f aca="false">G537*0.84999999811</f>
        <v>78914.8498245305</v>
      </c>
    </row>
    <row r="538" s="25" customFormat="true" ht="20.65" hidden="false" customHeight="false" outlineLevel="0" collapsed="false">
      <c r="A538" s="18" t="s">
        <v>14</v>
      </c>
      <c r="B538" s="19" t="s">
        <v>15</v>
      </c>
      <c r="C538" s="20" t="s">
        <v>154</v>
      </c>
      <c r="D538" s="20" t="s">
        <v>102</v>
      </c>
      <c r="E538" s="20"/>
      <c r="F538" s="21" t="s">
        <v>18</v>
      </c>
      <c r="G538" s="22" t="n">
        <v>86603.73</v>
      </c>
      <c r="H538" s="22" t="n">
        <v>86603.73</v>
      </c>
      <c r="I538" s="23"/>
      <c r="J538" s="23"/>
      <c r="K538" s="24" t="n">
        <f aca="false">G538*0.84999999811</f>
        <v>73613.1703363189</v>
      </c>
    </row>
    <row r="539" s="25" customFormat="true" ht="20.65" hidden="false" customHeight="false" outlineLevel="0" collapsed="false">
      <c r="A539" s="18" t="s">
        <v>14</v>
      </c>
      <c r="B539" s="19" t="s">
        <v>15</v>
      </c>
      <c r="C539" s="20" t="s">
        <v>170</v>
      </c>
      <c r="D539" s="20" t="s">
        <v>102</v>
      </c>
      <c r="E539" s="20"/>
      <c r="F539" s="21" t="s">
        <v>18</v>
      </c>
      <c r="G539" s="22" t="n">
        <v>93741</v>
      </c>
      <c r="H539" s="22" t="n">
        <v>93741</v>
      </c>
      <c r="I539" s="23"/>
      <c r="J539" s="23"/>
      <c r="K539" s="24" t="n">
        <f aca="false">G539*0.84999999811</f>
        <v>79679.8498228295</v>
      </c>
    </row>
    <row r="540" s="25" customFormat="true" ht="20.65" hidden="false" customHeight="false" outlineLevel="0" collapsed="false">
      <c r="A540" s="18" t="s">
        <v>14</v>
      </c>
      <c r="B540" s="19" t="s">
        <v>15</v>
      </c>
      <c r="C540" s="20" t="s">
        <v>68</v>
      </c>
      <c r="D540" s="20" t="s">
        <v>102</v>
      </c>
      <c r="E540" s="20"/>
      <c r="F540" s="21" t="s">
        <v>18</v>
      </c>
      <c r="G540" s="22" t="n">
        <v>107256.67</v>
      </c>
      <c r="H540" s="22" t="n">
        <v>107256.67</v>
      </c>
      <c r="I540" s="23"/>
      <c r="J540" s="23"/>
      <c r="K540" s="24" t="n">
        <f aca="false">G540*0.84999999811</f>
        <v>91168.1692972849</v>
      </c>
    </row>
    <row r="541" s="25" customFormat="true" ht="20.65" hidden="false" customHeight="false" outlineLevel="0" collapsed="false">
      <c r="A541" s="18" t="s">
        <v>14</v>
      </c>
      <c r="B541" s="19" t="s">
        <v>15</v>
      </c>
      <c r="C541" s="20" t="s">
        <v>68</v>
      </c>
      <c r="D541" s="20" t="s">
        <v>102</v>
      </c>
      <c r="E541" s="20"/>
      <c r="F541" s="21" t="s">
        <v>18</v>
      </c>
      <c r="G541" s="22" t="n">
        <v>94716</v>
      </c>
      <c r="H541" s="22" t="n">
        <v>94716</v>
      </c>
      <c r="I541" s="23"/>
      <c r="J541" s="23"/>
      <c r="K541" s="24" t="n">
        <f aca="false">G541*0.84999999811</f>
        <v>80508.5998209868</v>
      </c>
    </row>
    <row r="542" s="25" customFormat="true" ht="20.65" hidden="false" customHeight="false" outlineLevel="0" collapsed="false">
      <c r="A542" s="18" t="s">
        <v>14</v>
      </c>
      <c r="B542" s="19" t="s">
        <v>15</v>
      </c>
      <c r="C542" s="20" t="s">
        <v>171</v>
      </c>
      <c r="D542" s="20" t="s">
        <v>102</v>
      </c>
      <c r="E542" s="20"/>
      <c r="F542" s="21" t="s">
        <v>18</v>
      </c>
      <c r="G542" s="22" t="n">
        <v>96591</v>
      </c>
      <c r="H542" s="22" t="n">
        <v>96591</v>
      </c>
      <c r="I542" s="23"/>
      <c r="J542" s="23"/>
      <c r="K542" s="24" t="n">
        <f aca="false">G542*0.84999999811</f>
        <v>82102.349817443</v>
      </c>
    </row>
    <row r="543" s="25" customFormat="true" ht="20.65" hidden="false" customHeight="false" outlineLevel="0" collapsed="false">
      <c r="A543" s="18" t="s">
        <v>14</v>
      </c>
      <c r="B543" s="19" t="s">
        <v>15</v>
      </c>
      <c r="C543" s="20" t="s">
        <v>171</v>
      </c>
      <c r="D543" s="20" t="s">
        <v>102</v>
      </c>
      <c r="E543" s="20"/>
      <c r="F543" s="21" t="s">
        <v>18</v>
      </c>
      <c r="G543" s="22" t="n">
        <v>81816</v>
      </c>
      <c r="H543" s="22" t="n">
        <v>81816</v>
      </c>
      <c r="I543" s="23"/>
      <c r="J543" s="23"/>
      <c r="K543" s="24" t="n">
        <f aca="false">G543*0.84999999811</f>
        <v>69543.5998453678</v>
      </c>
    </row>
    <row r="544" s="25" customFormat="true" ht="20.65" hidden="false" customHeight="false" outlineLevel="0" collapsed="false">
      <c r="A544" s="18" t="s">
        <v>14</v>
      </c>
      <c r="B544" s="19" t="s">
        <v>15</v>
      </c>
      <c r="C544" s="20" t="s">
        <v>172</v>
      </c>
      <c r="D544" s="20" t="s">
        <v>102</v>
      </c>
      <c r="E544" s="20"/>
      <c r="F544" s="21" t="s">
        <v>18</v>
      </c>
      <c r="G544" s="22" t="n">
        <v>94191</v>
      </c>
      <c r="H544" s="22" t="n">
        <v>94191</v>
      </c>
      <c r="I544" s="23"/>
      <c r="J544" s="23"/>
      <c r="K544" s="24" t="n">
        <f aca="false">G544*0.84999999811</f>
        <v>80062.349821979</v>
      </c>
    </row>
    <row r="545" s="25" customFormat="true" ht="20.65" hidden="false" customHeight="false" outlineLevel="0" collapsed="false">
      <c r="A545" s="18" t="s">
        <v>14</v>
      </c>
      <c r="B545" s="19" t="s">
        <v>15</v>
      </c>
      <c r="C545" s="20" t="s">
        <v>157</v>
      </c>
      <c r="D545" s="20" t="s">
        <v>102</v>
      </c>
      <c r="E545" s="20"/>
      <c r="F545" s="21" t="s">
        <v>18</v>
      </c>
      <c r="G545" s="22" t="n">
        <v>100260.75</v>
      </c>
      <c r="H545" s="22" t="n">
        <v>100260.75</v>
      </c>
      <c r="I545" s="23"/>
      <c r="J545" s="23"/>
      <c r="K545" s="24" t="n">
        <f aca="false">G545*0.84999999811</f>
        <v>85221.6373105072</v>
      </c>
    </row>
    <row r="546" s="25" customFormat="true" ht="20.65" hidden="false" customHeight="false" outlineLevel="0" collapsed="false">
      <c r="A546" s="18" t="s">
        <v>14</v>
      </c>
      <c r="B546" s="19" t="s">
        <v>15</v>
      </c>
      <c r="C546" s="20" t="s">
        <v>173</v>
      </c>
      <c r="D546" s="20" t="s">
        <v>102</v>
      </c>
      <c r="E546" s="20"/>
      <c r="F546" s="21" t="s">
        <v>18</v>
      </c>
      <c r="G546" s="22" t="n">
        <v>89810.5</v>
      </c>
      <c r="H546" s="22" t="n">
        <v>89810.5</v>
      </c>
      <c r="I546" s="23"/>
      <c r="J546" s="23"/>
      <c r="K546" s="24" t="n">
        <f aca="false">G546*0.84999999811</f>
        <v>76338.9248302582</v>
      </c>
    </row>
    <row r="547" s="25" customFormat="true" ht="20.65" hidden="false" customHeight="false" outlineLevel="0" collapsed="false">
      <c r="A547" s="18" t="s">
        <v>14</v>
      </c>
      <c r="B547" s="19" t="s">
        <v>15</v>
      </c>
      <c r="C547" s="20" t="s">
        <v>174</v>
      </c>
      <c r="D547" s="20" t="s">
        <v>102</v>
      </c>
      <c r="E547" s="20"/>
      <c r="F547" s="21" t="s">
        <v>18</v>
      </c>
      <c r="G547" s="22" t="n">
        <v>137391</v>
      </c>
      <c r="H547" s="22" t="n">
        <v>137391</v>
      </c>
      <c r="I547" s="23"/>
      <c r="J547" s="23"/>
      <c r="K547" s="24" t="n">
        <f aca="false">G547*0.84999999811</f>
        <v>116782.349740331</v>
      </c>
    </row>
    <row r="548" s="25" customFormat="true" ht="20.65" hidden="false" customHeight="false" outlineLevel="0" collapsed="false">
      <c r="A548" s="18" t="s">
        <v>14</v>
      </c>
      <c r="B548" s="19" t="s">
        <v>15</v>
      </c>
      <c r="C548" s="20" t="s">
        <v>175</v>
      </c>
      <c r="D548" s="20" t="s">
        <v>102</v>
      </c>
      <c r="E548" s="20"/>
      <c r="F548" s="21" t="s">
        <v>18</v>
      </c>
      <c r="G548" s="22" t="n">
        <v>93086</v>
      </c>
      <c r="H548" s="22" t="n">
        <v>93086</v>
      </c>
      <c r="I548" s="23"/>
      <c r="J548" s="23"/>
      <c r="K548" s="24" t="n">
        <f aca="false">G548*0.84999999811</f>
        <v>79123.0998240675</v>
      </c>
    </row>
    <row r="549" s="25" customFormat="true" ht="20.65" hidden="false" customHeight="false" outlineLevel="0" collapsed="false">
      <c r="A549" s="18" t="s">
        <v>14</v>
      </c>
      <c r="B549" s="19" t="s">
        <v>15</v>
      </c>
      <c r="C549" s="20" t="s">
        <v>172</v>
      </c>
      <c r="D549" s="20" t="s">
        <v>102</v>
      </c>
      <c r="E549" s="20"/>
      <c r="F549" s="21" t="s">
        <v>18</v>
      </c>
      <c r="G549" s="22" t="n">
        <v>79791</v>
      </c>
      <c r="H549" s="22" t="n">
        <v>79791</v>
      </c>
      <c r="I549" s="23"/>
      <c r="J549" s="23"/>
      <c r="K549" s="24" t="n">
        <f aca="false">G549*0.84999999811</f>
        <v>67822.349849195</v>
      </c>
    </row>
    <row r="550" s="25" customFormat="true" ht="20.65" hidden="false" customHeight="false" outlineLevel="0" collapsed="false">
      <c r="A550" s="18" t="s">
        <v>14</v>
      </c>
      <c r="B550" s="19" t="s">
        <v>15</v>
      </c>
      <c r="C550" s="20" t="s">
        <v>172</v>
      </c>
      <c r="D550" s="20" t="s">
        <v>102</v>
      </c>
      <c r="E550" s="20"/>
      <c r="F550" s="21" t="s">
        <v>18</v>
      </c>
      <c r="G550" s="22" t="n">
        <v>94191</v>
      </c>
      <c r="H550" s="22" t="n">
        <v>94191</v>
      </c>
      <c r="I550" s="23"/>
      <c r="J550" s="23"/>
      <c r="K550" s="24" t="n">
        <f aca="false">G550*0.84999999811</f>
        <v>80062.349821979</v>
      </c>
    </row>
    <row r="551" s="25" customFormat="true" ht="20.65" hidden="false" customHeight="false" outlineLevel="0" collapsed="false">
      <c r="A551" s="18" t="s">
        <v>14</v>
      </c>
      <c r="B551" s="19" t="s">
        <v>15</v>
      </c>
      <c r="C551" s="20" t="s">
        <v>176</v>
      </c>
      <c r="D551" s="20" t="s">
        <v>102</v>
      </c>
      <c r="E551" s="20"/>
      <c r="F551" s="21" t="s">
        <v>18</v>
      </c>
      <c r="G551" s="22" t="n">
        <v>80541</v>
      </c>
      <c r="H551" s="22" t="n">
        <v>80541</v>
      </c>
      <c r="I551" s="23"/>
      <c r="J551" s="23"/>
      <c r="K551" s="24" t="n">
        <f aca="false">G551*0.84999999811</f>
        <v>68459.8498477775</v>
      </c>
    </row>
    <row r="552" s="25" customFormat="true" ht="20.65" hidden="false" customHeight="false" outlineLevel="0" collapsed="false">
      <c r="A552" s="18" t="s">
        <v>14</v>
      </c>
      <c r="B552" s="19" t="s">
        <v>15</v>
      </c>
      <c r="C552" s="20" t="s">
        <v>176</v>
      </c>
      <c r="D552" s="20" t="s">
        <v>102</v>
      </c>
      <c r="E552" s="20"/>
      <c r="F552" s="21" t="s">
        <v>18</v>
      </c>
      <c r="G552" s="22" t="n">
        <v>80616</v>
      </c>
      <c r="H552" s="22" t="n">
        <v>80616</v>
      </c>
      <c r="I552" s="23"/>
      <c r="J552" s="23"/>
      <c r="K552" s="24" t="n">
        <f aca="false">G552*0.84999999811</f>
        <v>68523.5998476358</v>
      </c>
    </row>
    <row r="553" s="25" customFormat="true" ht="20.65" hidden="false" customHeight="false" outlineLevel="0" collapsed="false">
      <c r="A553" s="18" t="s">
        <v>14</v>
      </c>
      <c r="B553" s="19" t="s">
        <v>15</v>
      </c>
      <c r="C553" s="20" t="s">
        <v>177</v>
      </c>
      <c r="D553" s="20" t="s">
        <v>102</v>
      </c>
      <c r="E553" s="20"/>
      <c r="F553" s="21" t="s">
        <v>18</v>
      </c>
      <c r="G553" s="22" t="n">
        <v>94191</v>
      </c>
      <c r="H553" s="22" t="n">
        <v>94191</v>
      </c>
      <c r="I553" s="23"/>
      <c r="J553" s="23"/>
      <c r="K553" s="24" t="n">
        <f aca="false">G553*0.84999999811</f>
        <v>80062.349821979</v>
      </c>
    </row>
    <row r="554" s="25" customFormat="true" ht="20.65" hidden="false" customHeight="false" outlineLevel="0" collapsed="false">
      <c r="A554" s="18" t="s">
        <v>14</v>
      </c>
      <c r="B554" s="19" t="s">
        <v>15</v>
      </c>
      <c r="C554" s="20" t="s">
        <v>178</v>
      </c>
      <c r="D554" s="20" t="s">
        <v>102</v>
      </c>
      <c r="E554" s="20"/>
      <c r="F554" s="21" t="s">
        <v>18</v>
      </c>
      <c r="G554" s="22" t="n">
        <v>98711</v>
      </c>
      <c r="H554" s="22" t="n">
        <v>98711</v>
      </c>
      <c r="I554" s="23"/>
      <c r="J554" s="23"/>
      <c r="K554" s="24" t="n">
        <f aca="false">G554*0.84999999811</f>
        <v>83904.3498134362</v>
      </c>
    </row>
    <row r="555" s="25" customFormat="true" ht="20.65" hidden="false" customHeight="false" outlineLevel="0" collapsed="false">
      <c r="A555" s="18" t="s">
        <v>14</v>
      </c>
      <c r="B555" s="19" t="s">
        <v>15</v>
      </c>
      <c r="C555" s="20" t="s">
        <v>178</v>
      </c>
      <c r="D555" s="20" t="s">
        <v>102</v>
      </c>
      <c r="E555" s="20"/>
      <c r="F555" s="21" t="s">
        <v>18</v>
      </c>
      <c r="G555" s="22" t="n">
        <v>95691</v>
      </c>
      <c r="H555" s="22" t="n">
        <v>95691</v>
      </c>
      <c r="I555" s="23"/>
      <c r="J555" s="23"/>
      <c r="K555" s="24" t="n">
        <f aca="false">G555*0.84999999811</f>
        <v>81337.349819144</v>
      </c>
    </row>
    <row r="556" s="25" customFormat="true" ht="20.65" hidden="false" customHeight="false" outlineLevel="0" collapsed="false">
      <c r="A556" s="18" t="s">
        <v>14</v>
      </c>
      <c r="B556" s="19" t="s">
        <v>15</v>
      </c>
      <c r="C556" s="20" t="s">
        <v>179</v>
      </c>
      <c r="D556" s="20" t="s">
        <v>102</v>
      </c>
      <c r="E556" s="20"/>
      <c r="F556" s="21" t="s">
        <v>18</v>
      </c>
      <c r="G556" s="22" t="n">
        <v>94191</v>
      </c>
      <c r="H556" s="22" t="n">
        <v>94191</v>
      </c>
      <c r="I556" s="23"/>
      <c r="J556" s="23"/>
      <c r="K556" s="24" t="n">
        <f aca="false">G556*0.84999999811</f>
        <v>80062.349821979</v>
      </c>
    </row>
    <row r="557" s="25" customFormat="true" ht="20.65" hidden="false" customHeight="false" outlineLevel="0" collapsed="false">
      <c r="A557" s="18" t="s">
        <v>14</v>
      </c>
      <c r="B557" s="19" t="s">
        <v>15</v>
      </c>
      <c r="C557" s="20" t="s">
        <v>170</v>
      </c>
      <c r="D557" s="20" t="s">
        <v>102</v>
      </c>
      <c r="E557" s="20"/>
      <c r="F557" s="21" t="s">
        <v>18</v>
      </c>
      <c r="G557" s="22" t="n">
        <v>94191</v>
      </c>
      <c r="H557" s="22" t="n">
        <v>94191</v>
      </c>
      <c r="I557" s="23"/>
      <c r="J557" s="23"/>
      <c r="K557" s="24" t="n">
        <f aca="false">G557*0.84999999811</f>
        <v>80062.349821979</v>
      </c>
    </row>
    <row r="558" s="25" customFormat="true" ht="20.65" hidden="false" customHeight="false" outlineLevel="0" collapsed="false">
      <c r="A558" s="18" t="s">
        <v>14</v>
      </c>
      <c r="B558" s="19" t="s">
        <v>15</v>
      </c>
      <c r="C558" s="20" t="s">
        <v>180</v>
      </c>
      <c r="D558" s="20" t="s">
        <v>102</v>
      </c>
      <c r="E558" s="20"/>
      <c r="F558" s="21" t="s">
        <v>18</v>
      </c>
      <c r="G558" s="22" t="n">
        <v>91791</v>
      </c>
      <c r="H558" s="22" t="n">
        <v>91791</v>
      </c>
      <c r="I558" s="23"/>
      <c r="J558" s="23"/>
      <c r="K558" s="24" t="n">
        <f aca="false">G558*0.84999999811</f>
        <v>78022.349826515</v>
      </c>
    </row>
    <row r="559" s="25" customFormat="true" ht="20.65" hidden="false" customHeight="false" outlineLevel="0" collapsed="false">
      <c r="A559" s="18" t="s">
        <v>14</v>
      </c>
      <c r="B559" s="19" t="s">
        <v>15</v>
      </c>
      <c r="C559" s="20" t="s">
        <v>68</v>
      </c>
      <c r="D559" s="20" t="s">
        <v>102</v>
      </c>
      <c r="E559" s="20"/>
      <c r="F559" s="21" t="s">
        <v>18</v>
      </c>
      <c r="G559" s="22" t="n">
        <v>94806</v>
      </c>
      <c r="H559" s="22" t="n">
        <v>94806</v>
      </c>
      <c r="I559" s="23"/>
      <c r="J559" s="23"/>
      <c r="K559" s="24" t="n">
        <f aca="false">G559*0.84999999811</f>
        <v>80585.0998208167</v>
      </c>
    </row>
    <row r="560" s="25" customFormat="true" ht="20.65" hidden="false" customHeight="false" outlineLevel="0" collapsed="false">
      <c r="A560" s="18" t="s">
        <v>14</v>
      </c>
      <c r="B560" s="19" t="s">
        <v>15</v>
      </c>
      <c r="C560" s="20" t="s">
        <v>118</v>
      </c>
      <c r="D560" s="20" t="s">
        <v>102</v>
      </c>
      <c r="E560" s="20"/>
      <c r="F560" s="21" t="s">
        <v>18</v>
      </c>
      <c r="G560" s="22" t="n">
        <v>51291</v>
      </c>
      <c r="H560" s="22" t="n">
        <v>51291</v>
      </c>
      <c r="I560" s="23"/>
      <c r="J560" s="23"/>
      <c r="K560" s="24" t="n">
        <f aca="false">G560*0.84999999811</f>
        <v>43597.34990306</v>
      </c>
    </row>
    <row r="561" s="25" customFormat="true" ht="20.65" hidden="false" customHeight="false" outlineLevel="0" collapsed="false">
      <c r="A561" s="18" t="s">
        <v>14</v>
      </c>
      <c r="B561" s="19" t="s">
        <v>15</v>
      </c>
      <c r="C561" s="20" t="s">
        <v>180</v>
      </c>
      <c r="D561" s="20" t="s">
        <v>102</v>
      </c>
      <c r="E561" s="20"/>
      <c r="F561" s="21" t="s">
        <v>18</v>
      </c>
      <c r="G561" s="22" t="n">
        <v>119841</v>
      </c>
      <c r="H561" s="22" t="n">
        <v>119841</v>
      </c>
      <c r="I561" s="23"/>
      <c r="J561" s="23"/>
      <c r="K561" s="24" t="n">
        <f aca="false">G561*0.84999999811</f>
        <v>101864.849773501</v>
      </c>
    </row>
    <row r="562" s="25" customFormat="true" ht="20.65" hidden="false" customHeight="false" outlineLevel="0" collapsed="false">
      <c r="A562" s="18" t="s">
        <v>14</v>
      </c>
      <c r="B562" s="19" t="s">
        <v>15</v>
      </c>
      <c r="C562" s="20" t="s">
        <v>68</v>
      </c>
      <c r="D562" s="20" t="s">
        <v>102</v>
      </c>
      <c r="E562" s="20"/>
      <c r="F562" s="21" t="s">
        <v>18</v>
      </c>
      <c r="G562" s="22" t="n">
        <v>102016.84</v>
      </c>
      <c r="H562" s="22" t="n">
        <v>102016.84</v>
      </c>
      <c r="I562" s="23"/>
      <c r="J562" s="23"/>
      <c r="K562" s="24" t="n">
        <f aca="false">G562*0.84999999811</f>
        <v>86714.3138071882</v>
      </c>
    </row>
    <row r="563" s="25" customFormat="true" ht="20.65" hidden="false" customHeight="false" outlineLevel="0" collapsed="false">
      <c r="A563" s="18" t="s">
        <v>14</v>
      </c>
      <c r="B563" s="19" t="s">
        <v>15</v>
      </c>
      <c r="C563" s="20" t="s">
        <v>123</v>
      </c>
      <c r="D563" s="20" t="s">
        <v>102</v>
      </c>
      <c r="E563" s="20"/>
      <c r="F563" s="21" t="s">
        <v>18</v>
      </c>
      <c r="G563" s="22" t="n">
        <v>92616</v>
      </c>
      <c r="H563" s="22" t="n">
        <v>92616</v>
      </c>
      <c r="I563" s="23"/>
      <c r="J563" s="23"/>
      <c r="K563" s="24" t="n">
        <f aca="false">G563*0.84999999811</f>
        <v>78723.5998249558</v>
      </c>
    </row>
    <row r="564" s="25" customFormat="true" ht="20.65" hidden="false" customHeight="false" outlineLevel="0" collapsed="false">
      <c r="A564" s="18" t="s">
        <v>14</v>
      </c>
      <c r="B564" s="19" t="s">
        <v>15</v>
      </c>
      <c r="C564" s="20" t="s">
        <v>181</v>
      </c>
      <c r="D564" s="20" t="s">
        <v>102</v>
      </c>
      <c r="E564" s="20"/>
      <c r="F564" s="21" t="s">
        <v>18</v>
      </c>
      <c r="G564" s="22" t="n">
        <v>107544.8</v>
      </c>
      <c r="H564" s="22" t="n">
        <v>107544.8</v>
      </c>
      <c r="I564" s="23"/>
      <c r="J564" s="23"/>
      <c r="K564" s="24" t="n">
        <f aca="false">G564*0.84999999811</f>
        <v>91413.0797967403</v>
      </c>
    </row>
    <row r="565" s="25" customFormat="true" ht="20.65" hidden="false" customHeight="false" outlineLevel="0" collapsed="false">
      <c r="A565" s="18" t="s">
        <v>14</v>
      </c>
      <c r="B565" s="19" t="s">
        <v>15</v>
      </c>
      <c r="C565" s="20" t="s">
        <v>182</v>
      </c>
      <c r="D565" s="20" t="s">
        <v>102</v>
      </c>
      <c r="E565" s="20"/>
      <c r="F565" s="21" t="s">
        <v>18</v>
      </c>
      <c r="G565" s="22" t="n">
        <v>94116</v>
      </c>
      <c r="H565" s="22" t="n">
        <v>94116</v>
      </c>
      <c r="I565" s="23"/>
      <c r="J565" s="23"/>
      <c r="K565" s="24" t="n">
        <f aca="false">G565*0.84999999811</f>
        <v>79998.5998221208</v>
      </c>
    </row>
    <row r="566" s="25" customFormat="true" ht="20.65" hidden="false" customHeight="false" outlineLevel="0" collapsed="false">
      <c r="A566" s="18" t="s">
        <v>14</v>
      </c>
      <c r="B566" s="19" t="s">
        <v>15</v>
      </c>
      <c r="C566" s="20" t="s">
        <v>181</v>
      </c>
      <c r="D566" s="20" t="s">
        <v>102</v>
      </c>
      <c r="E566" s="20"/>
      <c r="F566" s="21" t="s">
        <v>18</v>
      </c>
      <c r="G566" s="22" t="n">
        <v>100830.4</v>
      </c>
      <c r="H566" s="22" t="n">
        <v>100830.4</v>
      </c>
      <c r="I566" s="23"/>
      <c r="J566" s="23"/>
      <c r="K566" s="24" t="n">
        <f aca="false">G566*0.84999999811</f>
        <v>85705.8398094305</v>
      </c>
    </row>
    <row r="567" s="25" customFormat="true" ht="20.65" hidden="false" customHeight="false" outlineLevel="0" collapsed="false">
      <c r="A567" s="18" t="s">
        <v>14</v>
      </c>
      <c r="B567" s="19" t="s">
        <v>15</v>
      </c>
      <c r="C567" s="20" t="s">
        <v>181</v>
      </c>
      <c r="D567" s="20" t="s">
        <v>102</v>
      </c>
      <c r="E567" s="20"/>
      <c r="F567" s="21" t="s">
        <v>18</v>
      </c>
      <c r="G567" s="22" t="n">
        <v>114259.2</v>
      </c>
      <c r="H567" s="22" t="n">
        <v>114259.2</v>
      </c>
      <c r="I567" s="23"/>
      <c r="J567" s="23"/>
      <c r="K567" s="24" t="n">
        <f aca="false">G567*0.84999999811</f>
        <v>97120.3197840501</v>
      </c>
    </row>
    <row r="568" s="25" customFormat="true" ht="20.65" hidden="false" customHeight="false" outlineLevel="0" collapsed="false">
      <c r="A568" s="18" t="s">
        <v>14</v>
      </c>
      <c r="B568" s="19" t="s">
        <v>15</v>
      </c>
      <c r="C568" s="20" t="s">
        <v>183</v>
      </c>
      <c r="D568" s="20" t="s">
        <v>102</v>
      </c>
      <c r="E568" s="20"/>
      <c r="F568" s="21" t="s">
        <v>18</v>
      </c>
      <c r="G568" s="22" t="n">
        <v>50916</v>
      </c>
      <c r="H568" s="22" t="n">
        <v>50916</v>
      </c>
      <c r="I568" s="23"/>
      <c r="J568" s="23"/>
      <c r="K568" s="24" t="n">
        <f aca="false">G568*0.84999999811</f>
        <v>43278.5999037688</v>
      </c>
    </row>
    <row r="569" s="25" customFormat="true" ht="20.65" hidden="false" customHeight="false" outlineLevel="0" collapsed="false">
      <c r="A569" s="18" t="s">
        <v>14</v>
      </c>
      <c r="B569" s="19" t="s">
        <v>15</v>
      </c>
      <c r="C569" s="20" t="s">
        <v>174</v>
      </c>
      <c r="D569" s="20" t="s">
        <v>102</v>
      </c>
      <c r="E569" s="20"/>
      <c r="F569" s="21" t="s">
        <v>18</v>
      </c>
      <c r="G569" s="22" t="n">
        <v>137391</v>
      </c>
      <c r="H569" s="22" t="n">
        <v>137391</v>
      </c>
      <c r="I569" s="23"/>
      <c r="J569" s="23"/>
      <c r="K569" s="24" t="n">
        <f aca="false">G569*0.84999999811</f>
        <v>116782.349740331</v>
      </c>
    </row>
    <row r="570" s="25" customFormat="true" ht="20.65" hidden="false" customHeight="false" outlineLevel="0" collapsed="false">
      <c r="A570" s="18" t="s">
        <v>14</v>
      </c>
      <c r="B570" s="19" t="s">
        <v>15</v>
      </c>
      <c r="C570" s="20" t="s">
        <v>154</v>
      </c>
      <c r="D570" s="20" t="s">
        <v>102</v>
      </c>
      <c r="E570" s="20"/>
      <c r="F570" s="21" t="s">
        <v>18</v>
      </c>
      <c r="G570" s="22" t="n">
        <v>45056</v>
      </c>
      <c r="H570" s="22" t="n">
        <v>45056</v>
      </c>
      <c r="I570" s="23"/>
      <c r="J570" s="23"/>
      <c r="K570" s="24" t="n">
        <f aca="false">G570*0.84999999811</f>
        <v>38297.5999148442</v>
      </c>
    </row>
    <row r="571" s="25" customFormat="true" ht="20.65" hidden="false" customHeight="false" outlineLevel="0" collapsed="false">
      <c r="A571" s="18" t="s">
        <v>14</v>
      </c>
      <c r="B571" s="19" t="s">
        <v>15</v>
      </c>
      <c r="C571" s="20" t="s">
        <v>183</v>
      </c>
      <c r="D571" s="20" t="s">
        <v>102</v>
      </c>
      <c r="E571" s="20"/>
      <c r="F571" s="21" t="s">
        <v>18</v>
      </c>
      <c r="G571" s="22" t="n">
        <v>65316</v>
      </c>
      <c r="H571" s="22" t="n">
        <v>65316</v>
      </c>
      <c r="I571" s="23"/>
      <c r="J571" s="23"/>
      <c r="K571" s="24" t="n">
        <f aca="false">G571*0.84999999811</f>
        <v>55518.5998765528</v>
      </c>
    </row>
    <row r="572" s="25" customFormat="true" ht="20.65" hidden="false" customHeight="false" outlineLevel="0" collapsed="false">
      <c r="A572" s="18" t="s">
        <v>14</v>
      </c>
      <c r="B572" s="19" t="s">
        <v>15</v>
      </c>
      <c r="C572" s="20" t="s">
        <v>167</v>
      </c>
      <c r="D572" s="20" t="s">
        <v>102</v>
      </c>
      <c r="E572" s="20"/>
      <c r="F572" s="21" t="s">
        <v>18</v>
      </c>
      <c r="G572" s="22" t="n">
        <v>79266</v>
      </c>
      <c r="H572" s="22" t="n">
        <v>79266</v>
      </c>
      <c r="I572" s="23"/>
      <c r="J572" s="23"/>
      <c r="K572" s="24" t="n">
        <f aca="false">G572*0.84999999811</f>
        <v>67376.0998501873</v>
      </c>
    </row>
    <row r="573" s="25" customFormat="true" ht="20.65" hidden="false" customHeight="false" outlineLevel="0" collapsed="false">
      <c r="A573" s="18" t="s">
        <v>14</v>
      </c>
      <c r="B573" s="19" t="s">
        <v>15</v>
      </c>
      <c r="C573" s="20" t="s">
        <v>111</v>
      </c>
      <c r="D573" s="20" t="s">
        <v>102</v>
      </c>
      <c r="E573" s="20"/>
      <c r="F573" s="21" t="s">
        <v>18</v>
      </c>
      <c r="G573" s="22" t="n">
        <v>96051</v>
      </c>
      <c r="H573" s="22" t="n">
        <v>96051</v>
      </c>
      <c r="I573" s="23"/>
      <c r="J573" s="23"/>
      <c r="K573" s="24" t="n">
        <f aca="false">G573*0.84999999811</f>
        <v>81643.3498184636</v>
      </c>
    </row>
    <row r="574" s="25" customFormat="true" ht="20.65" hidden="false" customHeight="false" outlineLevel="0" collapsed="false">
      <c r="A574" s="18" t="s">
        <v>14</v>
      </c>
      <c r="B574" s="19" t="s">
        <v>15</v>
      </c>
      <c r="C574" s="20" t="s">
        <v>111</v>
      </c>
      <c r="D574" s="20" t="s">
        <v>102</v>
      </c>
      <c r="E574" s="20"/>
      <c r="F574" s="21" t="s">
        <v>18</v>
      </c>
      <c r="G574" s="22" t="n">
        <v>81186</v>
      </c>
      <c r="H574" s="22" t="n">
        <v>81186</v>
      </c>
      <c r="I574" s="23"/>
      <c r="J574" s="23"/>
      <c r="K574" s="24" t="n">
        <f aca="false">G574*0.84999999811</f>
        <v>69008.0998465585</v>
      </c>
    </row>
    <row r="575" s="25" customFormat="true" ht="20.65" hidden="false" customHeight="false" outlineLevel="0" collapsed="false">
      <c r="A575" s="18" t="s">
        <v>14</v>
      </c>
      <c r="B575" s="19" t="s">
        <v>15</v>
      </c>
      <c r="C575" s="20" t="s">
        <v>111</v>
      </c>
      <c r="D575" s="20" t="s">
        <v>102</v>
      </c>
      <c r="E575" s="20"/>
      <c r="F575" s="21" t="s">
        <v>18</v>
      </c>
      <c r="G575" s="22" t="n">
        <v>25946</v>
      </c>
      <c r="H575" s="22" t="n">
        <v>25946</v>
      </c>
      <c r="I575" s="23"/>
      <c r="J575" s="23"/>
      <c r="K575" s="24" t="n">
        <f aca="false">G575*0.84999999811</f>
        <v>22054.0999509621</v>
      </c>
    </row>
    <row r="576" s="25" customFormat="true" ht="20.65" hidden="false" customHeight="false" outlineLevel="0" collapsed="false">
      <c r="A576" s="18" t="s">
        <v>14</v>
      </c>
      <c r="B576" s="19" t="s">
        <v>15</v>
      </c>
      <c r="C576" s="20" t="s">
        <v>184</v>
      </c>
      <c r="D576" s="20" t="s">
        <v>102</v>
      </c>
      <c r="E576" s="20"/>
      <c r="F576" s="21" t="s">
        <v>18</v>
      </c>
      <c r="G576" s="22" t="n">
        <v>96146</v>
      </c>
      <c r="H576" s="22" t="n">
        <v>96146</v>
      </c>
      <c r="I576" s="23"/>
      <c r="J576" s="23"/>
      <c r="K576" s="24" t="n">
        <f aca="false">G576*0.84999999811</f>
        <v>81724.0998182841</v>
      </c>
    </row>
    <row r="577" s="25" customFormat="true" ht="20.65" hidden="false" customHeight="false" outlineLevel="0" collapsed="false">
      <c r="A577" s="18" t="s">
        <v>14</v>
      </c>
      <c r="B577" s="19" t="s">
        <v>15</v>
      </c>
      <c r="C577" s="20" t="s">
        <v>184</v>
      </c>
      <c r="D577" s="20" t="s">
        <v>102</v>
      </c>
      <c r="E577" s="20"/>
      <c r="F577" s="21" t="s">
        <v>18</v>
      </c>
      <c r="G577" s="22" t="n">
        <v>79416</v>
      </c>
      <c r="H577" s="22" t="n">
        <v>79416</v>
      </c>
      <c r="I577" s="23"/>
      <c r="J577" s="23"/>
      <c r="K577" s="24" t="n">
        <f aca="false">G577*0.84999999811</f>
        <v>67503.5998499038</v>
      </c>
    </row>
    <row r="578" s="25" customFormat="true" ht="20.65" hidden="false" customHeight="false" outlineLevel="0" collapsed="false">
      <c r="A578" s="18" t="s">
        <v>14</v>
      </c>
      <c r="B578" s="19" t="s">
        <v>15</v>
      </c>
      <c r="C578" s="20" t="s">
        <v>185</v>
      </c>
      <c r="D578" s="20" t="s">
        <v>102</v>
      </c>
      <c r="E578" s="20"/>
      <c r="F578" s="21" t="s">
        <v>18</v>
      </c>
      <c r="G578" s="22" t="n">
        <v>92541</v>
      </c>
      <c r="H578" s="22" t="n">
        <v>92541</v>
      </c>
      <c r="I578" s="23"/>
      <c r="J578" s="23"/>
      <c r="K578" s="24" t="n">
        <f aca="false">G578*0.84999999811</f>
        <v>78659.8498250975</v>
      </c>
    </row>
    <row r="579" s="25" customFormat="true" ht="20.65" hidden="false" customHeight="false" outlineLevel="0" collapsed="false">
      <c r="A579" s="18" t="s">
        <v>14</v>
      </c>
      <c r="B579" s="19" t="s">
        <v>15</v>
      </c>
      <c r="C579" s="20" t="s">
        <v>184</v>
      </c>
      <c r="D579" s="20" t="s">
        <v>102</v>
      </c>
      <c r="E579" s="20"/>
      <c r="F579" s="21" t="s">
        <v>18</v>
      </c>
      <c r="G579" s="22" t="n">
        <v>79416</v>
      </c>
      <c r="H579" s="22" t="n">
        <v>79416</v>
      </c>
      <c r="I579" s="23"/>
      <c r="J579" s="23"/>
      <c r="K579" s="24" t="n">
        <f aca="false">G579*0.84999999811</f>
        <v>67503.5998499038</v>
      </c>
    </row>
    <row r="580" s="25" customFormat="true" ht="20.65" hidden="false" customHeight="false" outlineLevel="0" collapsed="false">
      <c r="A580" s="18" t="s">
        <v>14</v>
      </c>
      <c r="B580" s="19" t="s">
        <v>15</v>
      </c>
      <c r="C580" s="20" t="s">
        <v>186</v>
      </c>
      <c r="D580" s="20" t="s">
        <v>102</v>
      </c>
      <c r="E580" s="20"/>
      <c r="F580" s="21" t="s">
        <v>18</v>
      </c>
      <c r="G580" s="22" t="n">
        <v>94266</v>
      </c>
      <c r="H580" s="22" t="n">
        <v>94266</v>
      </c>
      <c r="I580" s="23"/>
      <c r="J580" s="23"/>
      <c r="K580" s="24" t="n">
        <f aca="false">G580*0.84999999811</f>
        <v>80126.0998218373</v>
      </c>
    </row>
    <row r="581" s="25" customFormat="true" ht="20.65" hidden="false" customHeight="false" outlineLevel="0" collapsed="false">
      <c r="A581" s="18" t="s">
        <v>14</v>
      </c>
      <c r="B581" s="19" t="s">
        <v>15</v>
      </c>
      <c r="C581" s="20" t="s">
        <v>187</v>
      </c>
      <c r="D581" s="20" t="s">
        <v>102</v>
      </c>
      <c r="E581" s="20"/>
      <c r="F581" s="21" t="s">
        <v>18</v>
      </c>
      <c r="G581" s="22" t="n">
        <v>93666</v>
      </c>
      <c r="H581" s="22" t="n">
        <v>93666</v>
      </c>
      <c r="I581" s="23"/>
      <c r="J581" s="23"/>
      <c r="K581" s="24" t="n">
        <f aca="false">G581*0.84999999811</f>
        <v>79616.0998229713</v>
      </c>
    </row>
    <row r="582" s="25" customFormat="true" ht="20.65" hidden="false" customHeight="false" outlineLevel="0" collapsed="false">
      <c r="A582" s="18" t="s">
        <v>14</v>
      </c>
      <c r="B582" s="19" t="s">
        <v>15</v>
      </c>
      <c r="C582" s="20" t="s">
        <v>187</v>
      </c>
      <c r="D582" s="20" t="s">
        <v>102</v>
      </c>
      <c r="E582" s="20"/>
      <c r="F582" s="21" t="s">
        <v>18</v>
      </c>
      <c r="G582" s="22" t="n">
        <v>79416</v>
      </c>
      <c r="H582" s="22" t="n">
        <v>79416</v>
      </c>
      <c r="I582" s="23"/>
      <c r="J582" s="23"/>
      <c r="K582" s="24" t="n">
        <f aca="false">G582*0.84999999811</f>
        <v>67503.5998499038</v>
      </c>
    </row>
    <row r="583" s="25" customFormat="true" ht="20.65" hidden="false" customHeight="false" outlineLevel="0" collapsed="false">
      <c r="A583" s="18" t="s">
        <v>14</v>
      </c>
      <c r="B583" s="19" t="s">
        <v>15</v>
      </c>
      <c r="C583" s="20" t="s">
        <v>188</v>
      </c>
      <c r="D583" s="20" t="s">
        <v>102</v>
      </c>
      <c r="E583" s="20"/>
      <c r="F583" s="21" t="s">
        <v>18</v>
      </c>
      <c r="G583" s="22" t="n">
        <v>93366</v>
      </c>
      <c r="H583" s="22" t="n">
        <v>93366</v>
      </c>
      <c r="I583" s="23"/>
      <c r="J583" s="23"/>
      <c r="K583" s="24" t="n">
        <f aca="false">G583*0.84999999811</f>
        <v>79361.0998235383</v>
      </c>
    </row>
    <row r="584" s="25" customFormat="true" ht="20.65" hidden="false" customHeight="false" outlineLevel="0" collapsed="false">
      <c r="A584" s="18" t="s">
        <v>14</v>
      </c>
      <c r="B584" s="19" t="s">
        <v>15</v>
      </c>
      <c r="C584" s="20" t="s">
        <v>188</v>
      </c>
      <c r="D584" s="20" t="s">
        <v>102</v>
      </c>
      <c r="E584" s="20"/>
      <c r="F584" s="21" t="s">
        <v>18</v>
      </c>
      <c r="G584" s="22" t="n">
        <v>92616</v>
      </c>
      <c r="H584" s="22" t="n">
        <v>92616</v>
      </c>
      <c r="I584" s="23"/>
      <c r="J584" s="23"/>
      <c r="K584" s="24" t="n">
        <f aca="false">G584*0.84999999811</f>
        <v>78723.5998249558</v>
      </c>
    </row>
    <row r="585" s="25" customFormat="true" ht="20.65" hidden="false" customHeight="false" outlineLevel="0" collapsed="false">
      <c r="A585" s="18" t="s">
        <v>14</v>
      </c>
      <c r="B585" s="19" t="s">
        <v>15</v>
      </c>
      <c r="C585" s="20" t="s">
        <v>186</v>
      </c>
      <c r="D585" s="20" t="s">
        <v>102</v>
      </c>
      <c r="E585" s="20"/>
      <c r="F585" s="21" t="s">
        <v>18</v>
      </c>
      <c r="G585" s="22" t="n">
        <v>94341</v>
      </c>
      <c r="H585" s="22" t="n">
        <v>94341</v>
      </c>
      <c r="I585" s="23"/>
      <c r="J585" s="23"/>
      <c r="K585" s="24" t="n">
        <f aca="false">G585*0.84999999811</f>
        <v>80189.8498216955</v>
      </c>
    </row>
    <row r="586" s="25" customFormat="true" ht="20.65" hidden="false" customHeight="false" outlineLevel="0" collapsed="false">
      <c r="A586" s="18" t="s">
        <v>14</v>
      </c>
      <c r="B586" s="19" t="s">
        <v>15</v>
      </c>
      <c r="C586" s="20" t="s">
        <v>151</v>
      </c>
      <c r="D586" s="20" t="s">
        <v>102</v>
      </c>
      <c r="E586" s="20"/>
      <c r="F586" s="21" t="s">
        <v>18</v>
      </c>
      <c r="G586" s="22" t="n">
        <v>78741</v>
      </c>
      <c r="H586" s="22" t="n">
        <v>78741</v>
      </c>
      <c r="I586" s="23"/>
      <c r="J586" s="23"/>
      <c r="K586" s="24" t="n">
        <f aca="false">G586*0.84999999811</f>
        <v>66929.8498511795</v>
      </c>
    </row>
    <row r="587" s="25" customFormat="true" ht="20.65" hidden="false" customHeight="false" outlineLevel="0" collapsed="false">
      <c r="A587" s="18" t="s">
        <v>14</v>
      </c>
      <c r="B587" s="19" t="s">
        <v>15</v>
      </c>
      <c r="C587" s="20" t="s">
        <v>189</v>
      </c>
      <c r="D587" s="20" t="s">
        <v>102</v>
      </c>
      <c r="E587" s="20"/>
      <c r="F587" s="21" t="s">
        <v>18</v>
      </c>
      <c r="G587" s="22" t="n">
        <v>79266</v>
      </c>
      <c r="H587" s="22" t="n">
        <v>79266</v>
      </c>
      <c r="I587" s="23"/>
      <c r="J587" s="23"/>
      <c r="K587" s="24" t="n">
        <f aca="false">G587*0.84999999811</f>
        <v>67376.0998501873</v>
      </c>
    </row>
    <row r="588" s="25" customFormat="true" ht="20.65" hidden="false" customHeight="false" outlineLevel="0" collapsed="false">
      <c r="A588" s="18" t="s">
        <v>14</v>
      </c>
      <c r="B588" s="19" t="s">
        <v>15</v>
      </c>
      <c r="C588" s="20" t="s">
        <v>190</v>
      </c>
      <c r="D588" s="20" t="s">
        <v>102</v>
      </c>
      <c r="E588" s="20"/>
      <c r="F588" s="21" t="s">
        <v>18</v>
      </c>
      <c r="G588" s="22" t="n">
        <v>106569.8</v>
      </c>
      <c r="H588" s="22" t="n">
        <v>106569.8</v>
      </c>
      <c r="I588" s="23"/>
      <c r="J588" s="23"/>
      <c r="K588" s="24" t="n">
        <f aca="false">G588*0.84999999811</f>
        <v>90584.3297985831</v>
      </c>
    </row>
    <row r="589" s="25" customFormat="true" ht="20.65" hidden="false" customHeight="false" outlineLevel="0" collapsed="false">
      <c r="A589" s="18" t="s">
        <v>14</v>
      </c>
      <c r="B589" s="19" t="s">
        <v>15</v>
      </c>
      <c r="C589" s="20" t="s">
        <v>167</v>
      </c>
      <c r="D589" s="20" t="s">
        <v>102</v>
      </c>
      <c r="E589" s="20"/>
      <c r="F589" s="21" t="s">
        <v>18</v>
      </c>
      <c r="G589" s="22" t="n">
        <v>93516</v>
      </c>
      <c r="H589" s="22" t="n">
        <v>93516</v>
      </c>
      <c r="I589" s="23"/>
      <c r="J589" s="23"/>
      <c r="K589" s="24" t="n">
        <f aca="false">G589*0.84999999811</f>
        <v>79488.5998232548</v>
      </c>
    </row>
    <row r="590" s="25" customFormat="true" ht="20.65" hidden="false" customHeight="false" outlineLevel="0" collapsed="false">
      <c r="A590" s="18" t="s">
        <v>14</v>
      </c>
      <c r="B590" s="19" t="s">
        <v>15</v>
      </c>
      <c r="C590" s="20" t="s">
        <v>155</v>
      </c>
      <c r="D590" s="20" t="s">
        <v>102</v>
      </c>
      <c r="E590" s="20"/>
      <c r="F590" s="21" t="s">
        <v>18</v>
      </c>
      <c r="G590" s="22" t="n">
        <v>92541</v>
      </c>
      <c r="H590" s="22" t="n">
        <v>92541</v>
      </c>
      <c r="I590" s="23"/>
      <c r="J590" s="23"/>
      <c r="K590" s="24" t="n">
        <f aca="false">G590*0.84999999811</f>
        <v>78659.8498250975</v>
      </c>
    </row>
    <row r="591" s="25" customFormat="true" ht="20.65" hidden="false" customHeight="false" outlineLevel="0" collapsed="false">
      <c r="A591" s="18" t="s">
        <v>14</v>
      </c>
      <c r="B591" s="19" t="s">
        <v>15</v>
      </c>
      <c r="C591" s="20" t="s">
        <v>155</v>
      </c>
      <c r="D591" s="20" t="s">
        <v>102</v>
      </c>
      <c r="E591" s="20"/>
      <c r="F591" s="21" t="s">
        <v>18</v>
      </c>
      <c r="G591" s="22" t="n">
        <v>84128.73</v>
      </c>
      <c r="H591" s="22" t="n">
        <v>84128.73</v>
      </c>
      <c r="I591" s="23"/>
      <c r="J591" s="23"/>
      <c r="K591" s="24" t="n">
        <f aca="false">G591*0.84999999811</f>
        <v>71509.4203409967</v>
      </c>
    </row>
    <row r="592" s="25" customFormat="true" ht="20.65" hidden="false" customHeight="false" outlineLevel="0" collapsed="false">
      <c r="A592" s="18" t="s">
        <v>14</v>
      </c>
      <c r="B592" s="19" t="s">
        <v>15</v>
      </c>
      <c r="C592" s="20" t="s">
        <v>191</v>
      </c>
      <c r="D592" s="20" t="s">
        <v>102</v>
      </c>
      <c r="E592" s="20"/>
      <c r="F592" s="21" t="s">
        <v>18</v>
      </c>
      <c r="G592" s="22" t="n">
        <v>94116</v>
      </c>
      <c r="H592" s="22" t="n">
        <v>94116</v>
      </c>
      <c r="I592" s="23"/>
      <c r="J592" s="23"/>
      <c r="K592" s="24" t="n">
        <f aca="false">G592*0.84999999811</f>
        <v>79998.5998221208</v>
      </c>
    </row>
    <row r="593" s="25" customFormat="true" ht="20.65" hidden="false" customHeight="false" outlineLevel="0" collapsed="false">
      <c r="A593" s="18" t="s">
        <v>14</v>
      </c>
      <c r="B593" s="19" t="s">
        <v>15</v>
      </c>
      <c r="C593" s="20" t="s">
        <v>121</v>
      </c>
      <c r="D593" s="20" t="s">
        <v>102</v>
      </c>
      <c r="E593" s="20"/>
      <c r="F593" s="21" t="s">
        <v>18</v>
      </c>
      <c r="G593" s="22" t="n">
        <v>79941</v>
      </c>
      <c r="H593" s="22" t="n">
        <v>79941</v>
      </c>
      <c r="I593" s="23"/>
      <c r="J593" s="23"/>
      <c r="K593" s="24" t="n">
        <f aca="false">G593*0.84999999811</f>
        <v>67949.8498489115</v>
      </c>
    </row>
    <row r="594" s="25" customFormat="true" ht="20.65" hidden="false" customHeight="false" outlineLevel="0" collapsed="false">
      <c r="A594" s="18" t="s">
        <v>14</v>
      </c>
      <c r="B594" s="19" t="s">
        <v>15</v>
      </c>
      <c r="C594" s="20" t="s">
        <v>176</v>
      </c>
      <c r="D594" s="20" t="s">
        <v>102</v>
      </c>
      <c r="E594" s="20"/>
      <c r="F594" s="21" t="s">
        <v>18</v>
      </c>
      <c r="G594" s="22" t="n">
        <v>80616</v>
      </c>
      <c r="H594" s="22" t="n">
        <v>80616</v>
      </c>
      <c r="I594" s="23"/>
      <c r="J594" s="23"/>
      <c r="K594" s="24" t="n">
        <f aca="false">G594*0.84999999811</f>
        <v>68523.5998476358</v>
      </c>
    </row>
    <row r="595" s="25" customFormat="true" ht="20.65" hidden="false" customHeight="false" outlineLevel="0" collapsed="false">
      <c r="A595" s="18" t="s">
        <v>14</v>
      </c>
      <c r="B595" s="19" t="s">
        <v>15</v>
      </c>
      <c r="C595" s="20" t="s">
        <v>170</v>
      </c>
      <c r="D595" s="20" t="s">
        <v>102</v>
      </c>
      <c r="E595" s="20"/>
      <c r="F595" s="21" t="s">
        <v>18</v>
      </c>
      <c r="G595" s="22" t="n">
        <v>79791</v>
      </c>
      <c r="H595" s="22" t="n">
        <v>79791</v>
      </c>
      <c r="I595" s="23"/>
      <c r="J595" s="23"/>
      <c r="K595" s="24" t="n">
        <f aca="false">G595*0.84999999811</f>
        <v>67822.349849195</v>
      </c>
    </row>
    <row r="596" s="25" customFormat="true" ht="20.65" hidden="false" customHeight="false" outlineLevel="0" collapsed="false">
      <c r="A596" s="18" t="s">
        <v>14</v>
      </c>
      <c r="B596" s="19" t="s">
        <v>15</v>
      </c>
      <c r="C596" s="20" t="s">
        <v>123</v>
      </c>
      <c r="D596" s="20" t="s">
        <v>102</v>
      </c>
      <c r="E596" s="20"/>
      <c r="F596" s="21" t="s">
        <v>18</v>
      </c>
      <c r="G596" s="22" t="n">
        <v>109966</v>
      </c>
      <c r="H596" s="22" t="n">
        <v>109966</v>
      </c>
      <c r="I596" s="23"/>
      <c r="J596" s="23"/>
      <c r="K596" s="24" t="n">
        <f aca="false">G596*0.84999999811</f>
        <v>93471.0997921643</v>
      </c>
    </row>
    <row r="597" s="25" customFormat="true" ht="20.65" hidden="false" customHeight="false" outlineLevel="0" collapsed="false">
      <c r="A597" s="18" t="s">
        <v>14</v>
      </c>
      <c r="B597" s="19" t="s">
        <v>15</v>
      </c>
      <c r="C597" s="20" t="s">
        <v>123</v>
      </c>
      <c r="D597" s="20" t="s">
        <v>102</v>
      </c>
      <c r="E597" s="20"/>
      <c r="F597" s="21" t="s">
        <v>18</v>
      </c>
      <c r="G597" s="22" t="n">
        <v>93086</v>
      </c>
      <c r="H597" s="22" t="n">
        <v>93086</v>
      </c>
      <c r="I597" s="23"/>
      <c r="J597" s="23"/>
      <c r="K597" s="24" t="n">
        <f aca="false">G597*0.84999999811</f>
        <v>79123.0998240675</v>
      </c>
    </row>
    <row r="598" s="25" customFormat="true" ht="31.05" hidden="false" customHeight="false" outlineLevel="0" collapsed="false">
      <c r="A598" s="18" t="s">
        <v>14</v>
      </c>
      <c r="B598" s="19" t="s">
        <v>15</v>
      </c>
      <c r="C598" s="20" t="s">
        <v>192</v>
      </c>
      <c r="D598" s="20" t="s">
        <v>102</v>
      </c>
      <c r="E598" s="20"/>
      <c r="F598" s="21" t="s">
        <v>18</v>
      </c>
      <c r="G598" s="22" t="n">
        <v>79791</v>
      </c>
      <c r="H598" s="22" t="n">
        <v>79791</v>
      </c>
      <c r="I598" s="23"/>
      <c r="J598" s="23"/>
      <c r="K598" s="24" t="n">
        <f aca="false">G598*0.84999999811</f>
        <v>67822.349849195</v>
      </c>
    </row>
    <row r="599" s="25" customFormat="true" ht="20.65" hidden="false" customHeight="false" outlineLevel="0" collapsed="false">
      <c r="A599" s="18" t="s">
        <v>14</v>
      </c>
      <c r="B599" s="19" t="s">
        <v>15</v>
      </c>
      <c r="C599" s="20" t="s">
        <v>67</v>
      </c>
      <c r="D599" s="20" t="s">
        <v>102</v>
      </c>
      <c r="E599" s="20"/>
      <c r="F599" s="21" t="s">
        <v>18</v>
      </c>
      <c r="G599" s="22" t="n">
        <v>97466</v>
      </c>
      <c r="H599" s="22" t="n">
        <v>97466</v>
      </c>
      <c r="I599" s="23"/>
      <c r="J599" s="23"/>
      <c r="K599" s="24" t="n">
        <f aca="false">G599*0.84999999811</f>
        <v>82846.0998157893</v>
      </c>
    </row>
    <row r="600" s="25" customFormat="true" ht="20.65" hidden="false" customHeight="false" outlineLevel="0" collapsed="false">
      <c r="A600" s="18" t="s">
        <v>14</v>
      </c>
      <c r="B600" s="19" t="s">
        <v>15</v>
      </c>
      <c r="C600" s="20" t="s">
        <v>193</v>
      </c>
      <c r="D600" s="20" t="s">
        <v>102</v>
      </c>
      <c r="E600" s="20"/>
      <c r="F600" s="21" t="s">
        <v>18</v>
      </c>
      <c r="G600" s="22" t="n">
        <v>78441</v>
      </c>
      <c r="H600" s="22" t="n">
        <v>78441</v>
      </c>
      <c r="I600" s="23"/>
      <c r="J600" s="23"/>
      <c r="K600" s="24" t="n">
        <f aca="false">G600*0.84999999811</f>
        <v>66674.8498517465</v>
      </c>
    </row>
    <row r="601" s="25" customFormat="true" ht="20.65" hidden="false" customHeight="false" outlineLevel="0" collapsed="false">
      <c r="A601" s="18" t="s">
        <v>14</v>
      </c>
      <c r="B601" s="19" t="s">
        <v>15</v>
      </c>
      <c r="C601" s="20" t="s">
        <v>193</v>
      </c>
      <c r="D601" s="20" t="s">
        <v>102</v>
      </c>
      <c r="E601" s="20"/>
      <c r="F601" s="21" t="s">
        <v>18</v>
      </c>
      <c r="G601" s="22" t="n">
        <v>92541</v>
      </c>
      <c r="H601" s="22" t="n">
        <v>92541</v>
      </c>
      <c r="I601" s="23"/>
      <c r="J601" s="23"/>
      <c r="K601" s="24" t="n">
        <f aca="false">G601*0.84999999811</f>
        <v>78659.8498250975</v>
      </c>
    </row>
    <row r="602" s="25" customFormat="true" ht="30.4" hidden="false" customHeight="false" outlineLevel="0" collapsed="false">
      <c r="A602" s="18" t="s">
        <v>14</v>
      </c>
      <c r="B602" s="19" t="s">
        <v>15</v>
      </c>
      <c r="C602" s="20" t="s">
        <v>192</v>
      </c>
      <c r="D602" s="20" t="s">
        <v>102</v>
      </c>
      <c r="E602" s="20"/>
      <c r="F602" s="21" t="s">
        <v>18</v>
      </c>
      <c r="G602" s="22" t="n">
        <v>94191</v>
      </c>
      <c r="H602" s="22" t="n">
        <v>94191</v>
      </c>
      <c r="I602" s="23"/>
      <c r="J602" s="23"/>
      <c r="K602" s="24" t="n">
        <f aca="false">G602*0.84999999811</f>
        <v>80062.349821979</v>
      </c>
    </row>
    <row r="603" s="25" customFormat="true" ht="30.4" hidden="false" customHeight="false" outlineLevel="0" collapsed="false">
      <c r="A603" s="18" t="s">
        <v>14</v>
      </c>
      <c r="B603" s="19" t="s">
        <v>15</v>
      </c>
      <c r="C603" s="20" t="s">
        <v>192</v>
      </c>
      <c r="D603" s="20" t="s">
        <v>102</v>
      </c>
      <c r="E603" s="20"/>
      <c r="F603" s="21" t="s">
        <v>18</v>
      </c>
      <c r="G603" s="22" t="n">
        <v>94191</v>
      </c>
      <c r="H603" s="22" t="n">
        <v>94191</v>
      </c>
      <c r="I603" s="23"/>
      <c r="J603" s="23"/>
      <c r="K603" s="24" t="n">
        <f aca="false">G603*0.84999999811</f>
        <v>80062.349821979</v>
      </c>
    </row>
    <row r="604" s="25" customFormat="true" ht="30.4" hidden="false" customHeight="false" outlineLevel="0" collapsed="false">
      <c r="A604" s="18" t="s">
        <v>14</v>
      </c>
      <c r="B604" s="19" t="s">
        <v>15</v>
      </c>
      <c r="C604" s="20" t="s">
        <v>192</v>
      </c>
      <c r="D604" s="20" t="s">
        <v>102</v>
      </c>
      <c r="E604" s="20"/>
      <c r="F604" s="21" t="s">
        <v>18</v>
      </c>
      <c r="G604" s="22" t="n">
        <v>50991</v>
      </c>
      <c r="H604" s="22" t="n">
        <v>50991</v>
      </c>
      <c r="I604" s="23"/>
      <c r="J604" s="23"/>
      <c r="K604" s="24" t="n">
        <f aca="false">G604*0.84999999811</f>
        <v>43342.349903627</v>
      </c>
    </row>
    <row r="605" s="25" customFormat="true" ht="20.65" hidden="false" customHeight="false" outlineLevel="0" collapsed="false">
      <c r="A605" s="18" t="s">
        <v>14</v>
      </c>
      <c r="B605" s="19" t="s">
        <v>15</v>
      </c>
      <c r="C605" s="20" t="s">
        <v>178</v>
      </c>
      <c r="D605" s="20" t="s">
        <v>102</v>
      </c>
      <c r="E605" s="20"/>
      <c r="F605" s="21" t="s">
        <v>18</v>
      </c>
      <c r="G605" s="22" t="n">
        <v>82346</v>
      </c>
      <c r="H605" s="22" t="n">
        <v>82346</v>
      </c>
      <c r="I605" s="23"/>
      <c r="J605" s="23"/>
      <c r="K605" s="24" t="n">
        <f aca="false">G605*0.84999999811</f>
        <v>69994.0998443661</v>
      </c>
    </row>
    <row r="606" s="25" customFormat="true" ht="20.65" hidden="false" customHeight="false" outlineLevel="0" collapsed="false">
      <c r="A606" s="18" t="s">
        <v>14</v>
      </c>
      <c r="B606" s="19" t="s">
        <v>15</v>
      </c>
      <c r="C606" s="20" t="s">
        <v>194</v>
      </c>
      <c r="D606" s="20" t="s">
        <v>102</v>
      </c>
      <c r="E606" s="20"/>
      <c r="F606" s="21" t="s">
        <v>18</v>
      </c>
      <c r="G606" s="22" t="n">
        <v>93326</v>
      </c>
      <c r="H606" s="22" t="n">
        <v>93326</v>
      </c>
      <c r="I606" s="23"/>
      <c r="J606" s="23"/>
      <c r="K606" s="24" t="n">
        <f aca="false">G606*0.84999999811</f>
        <v>79327.0998236139</v>
      </c>
    </row>
    <row r="607" s="25" customFormat="true" ht="20.65" hidden="false" customHeight="false" outlineLevel="0" collapsed="false">
      <c r="A607" s="18" t="s">
        <v>14</v>
      </c>
      <c r="B607" s="19" t="s">
        <v>15</v>
      </c>
      <c r="C607" s="20" t="s">
        <v>194</v>
      </c>
      <c r="D607" s="20" t="s">
        <v>102</v>
      </c>
      <c r="E607" s="20"/>
      <c r="F607" s="21" t="s">
        <v>18</v>
      </c>
      <c r="G607" s="22" t="n">
        <v>92991</v>
      </c>
      <c r="H607" s="22" t="n">
        <v>92991</v>
      </c>
      <c r="I607" s="23"/>
      <c r="J607" s="23"/>
      <c r="K607" s="24" t="n">
        <f aca="false">G607*0.84999999811</f>
        <v>79042.349824247</v>
      </c>
    </row>
    <row r="608" s="25" customFormat="true" ht="20.65" hidden="false" customHeight="false" outlineLevel="0" collapsed="false">
      <c r="A608" s="18" t="s">
        <v>14</v>
      </c>
      <c r="B608" s="19" t="s">
        <v>15</v>
      </c>
      <c r="C608" s="20" t="s">
        <v>195</v>
      </c>
      <c r="D608" s="20" t="s">
        <v>102</v>
      </c>
      <c r="E608" s="20"/>
      <c r="F608" s="21" t="s">
        <v>18</v>
      </c>
      <c r="G608" s="22" t="n">
        <v>96591</v>
      </c>
      <c r="H608" s="22" t="n">
        <v>96591</v>
      </c>
      <c r="I608" s="23"/>
      <c r="J608" s="23"/>
      <c r="K608" s="24" t="n">
        <f aca="false">G608*0.84999999811</f>
        <v>82102.349817443</v>
      </c>
    </row>
    <row r="609" s="25" customFormat="true" ht="20.65" hidden="false" customHeight="false" outlineLevel="0" collapsed="false">
      <c r="A609" s="18" t="s">
        <v>14</v>
      </c>
      <c r="B609" s="19" t="s">
        <v>15</v>
      </c>
      <c r="C609" s="20" t="s">
        <v>150</v>
      </c>
      <c r="D609" s="20" t="s">
        <v>102</v>
      </c>
      <c r="E609" s="20"/>
      <c r="F609" s="21" t="s">
        <v>18</v>
      </c>
      <c r="G609" s="22" t="n">
        <v>122991</v>
      </c>
      <c r="H609" s="22" t="n">
        <v>122991</v>
      </c>
      <c r="I609" s="23"/>
      <c r="J609" s="23"/>
      <c r="K609" s="24" t="n">
        <f aca="false">G609*0.84999999811</f>
        <v>104542.349767547</v>
      </c>
    </row>
    <row r="610" s="25" customFormat="true" ht="20.65" hidden="false" customHeight="false" outlineLevel="0" collapsed="false">
      <c r="A610" s="18" t="s">
        <v>14</v>
      </c>
      <c r="B610" s="19" t="s">
        <v>15</v>
      </c>
      <c r="C610" s="20" t="s">
        <v>196</v>
      </c>
      <c r="D610" s="20" t="s">
        <v>102</v>
      </c>
      <c r="E610" s="20"/>
      <c r="F610" s="21" t="s">
        <v>18</v>
      </c>
      <c r="G610" s="22" t="n">
        <v>90516</v>
      </c>
      <c r="H610" s="22" t="n">
        <v>90516</v>
      </c>
      <c r="I610" s="23"/>
      <c r="J610" s="23"/>
      <c r="K610" s="24" t="n">
        <f aca="false">G610*0.84999999811</f>
        <v>76938.5998289248</v>
      </c>
    </row>
    <row r="611" s="25" customFormat="true" ht="20.65" hidden="false" customHeight="false" outlineLevel="0" collapsed="false">
      <c r="A611" s="18" t="s">
        <v>14</v>
      </c>
      <c r="B611" s="19" t="s">
        <v>15</v>
      </c>
      <c r="C611" s="20" t="s">
        <v>196</v>
      </c>
      <c r="D611" s="20" t="s">
        <v>102</v>
      </c>
      <c r="E611" s="20"/>
      <c r="F611" s="21" t="s">
        <v>18</v>
      </c>
      <c r="G611" s="22" t="n">
        <v>90516</v>
      </c>
      <c r="H611" s="22" t="n">
        <v>90516</v>
      </c>
      <c r="I611" s="23"/>
      <c r="J611" s="23"/>
      <c r="K611" s="24" t="n">
        <f aca="false">G611*0.84999999811</f>
        <v>76938.5998289248</v>
      </c>
    </row>
    <row r="612" s="25" customFormat="true" ht="20.65" hidden="false" customHeight="false" outlineLevel="0" collapsed="false">
      <c r="A612" s="18" t="s">
        <v>14</v>
      </c>
      <c r="B612" s="19" t="s">
        <v>15</v>
      </c>
      <c r="C612" s="20" t="s">
        <v>197</v>
      </c>
      <c r="D612" s="20" t="s">
        <v>102</v>
      </c>
      <c r="E612" s="20"/>
      <c r="F612" s="21" t="s">
        <v>18</v>
      </c>
      <c r="G612" s="22" t="n">
        <v>96336</v>
      </c>
      <c r="H612" s="22" t="n">
        <v>96336</v>
      </c>
      <c r="I612" s="23"/>
      <c r="J612" s="23"/>
      <c r="K612" s="24" t="n">
        <f aca="false">G612*0.84999999811</f>
        <v>81885.599817925</v>
      </c>
    </row>
    <row r="613" s="25" customFormat="true" ht="20.65" hidden="false" customHeight="false" outlineLevel="0" collapsed="false">
      <c r="A613" s="18" t="s">
        <v>14</v>
      </c>
      <c r="B613" s="19" t="s">
        <v>15</v>
      </c>
      <c r="C613" s="20" t="s">
        <v>198</v>
      </c>
      <c r="D613" s="20" t="s">
        <v>102</v>
      </c>
      <c r="E613" s="20"/>
      <c r="F613" s="21" t="s">
        <v>18</v>
      </c>
      <c r="G613" s="22" t="n">
        <v>96811</v>
      </c>
      <c r="H613" s="22" t="n">
        <v>96811</v>
      </c>
      <c r="I613" s="23"/>
      <c r="J613" s="23"/>
      <c r="K613" s="24" t="n">
        <f aca="false">G613*0.84999999811</f>
        <v>82289.3498170272</v>
      </c>
    </row>
    <row r="614" s="25" customFormat="true" ht="20.65" hidden="false" customHeight="false" outlineLevel="0" collapsed="false">
      <c r="A614" s="18" t="s">
        <v>14</v>
      </c>
      <c r="B614" s="19" t="s">
        <v>15</v>
      </c>
      <c r="C614" s="20" t="s">
        <v>198</v>
      </c>
      <c r="D614" s="20" t="s">
        <v>102</v>
      </c>
      <c r="E614" s="20"/>
      <c r="F614" s="21" t="s">
        <v>18</v>
      </c>
      <c r="G614" s="22" t="n">
        <v>110856</v>
      </c>
      <c r="H614" s="22" t="n">
        <v>110856</v>
      </c>
      <c r="I614" s="23"/>
      <c r="J614" s="23"/>
      <c r="K614" s="24" t="n">
        <f aca="false">G614*0.84999999811</f>
        <v>94227.5997904822</v>
      </c>
    </row>
    <row r="615" s="25" customFormat="true" ht="20.65" hidden="false" customHeight="false" outlineLevel="0" collapsed="false">
      <c r="A615" s="18" t="s">
        <v>14</v>
      </c>
      <c r="B615" s="19" t="s">
        <v>15</v>
      </c>
      <c r="C615" s="20" t="s">
        <v>138</v>
      </c>
      <c r="D615" s="20" t="s">
        <v>102</v>
      </c>
      <c r="E615" s="20"/>
      <c r="F615" s="21" t="s">
        <v>18</v>
      </c>
      <c r="G615" s="22" t="n">
        <v>95504.2</v>
      </c>
      <c r="H615" s="22" t="n">
        <v>95504.2</v>
      </c>
      <c r="I615" s="23"/>
      <c r="J615" s="23"/>
      <c r="K615" s="24" t="n">
        <f aca="false">G615*0.84999999811</f>
        <v>81178.5698194971</v>
      </c>
    </row>
    <row r="616" s="25" customFormat="true" ht="20.65" hidden="false" customHeight="false" outlineLevel="0" collapsed="false">
      <c r="A616" s="18" t="s">
        <v>14</v>
      </c>
      <c r="B616" s="19" t="s">
        <v>15</v>
      </c>
      <c r="C616" s="20" t="s">
        <v>138</v>
      </c>
      <c r="D616" s="20" t="s">
        <v>102</v>
      </c>
      <c r="E616" s="20"/>
      <c r="F616" s="21" t="s">
        <v>18</v>
      </c>
      <c r="G616" s="22" t="n">
        <v>154150.5</v>
      </c>
      <c r="H616" s="22" t="n">
        <v>154150.5</v>
      </c>
      <c r="I616" s="23"/>
      <c r="J616" s="23"/>
      <c r="K616" s="24" t="n">
        <f aca="false">G616*0.84999999811</f>
        <v>131027.924708656</v>
      </c>
    </row>
    <row r="617" s="25" customFormat="true" ht="20.65" hidden="false" customHeight="false" outlineLevel="0" collapsed="false">
      <c r="A617" s="18" t="s">
        <v>14</v>
      </c>
      <c r="B617" s="19" t="s">
        <v>15</v>
      </c>
      <c r="C617" s="20" t="s">
        <v>140</v>
      </c>
      <c r="D617" s="20" t="s">
        <v>102</v>
      </c>
      <c r="E617" s="20"/>
      <c r="F617" s="21" t="s">
        <v>18</v>
      </c>
      <c r="G617" s="22" t="n">
        <v>79266</v>
      </c>
      <c r="H617" s="22" t="n">
        <v>79266</v>
      </c>
      <c r="I617" s="23"/>
      <c r="J617" s="23"/>
      <c r="K617" s="24" t="n">
        <f aca="false">G617*0.84999999811</f>
        <v>67376.0998501873</v>
      </c>
    </row>
    <row r="618" s="25" customFormat="true" ht="20.65" hidden="false" customHeight="false" outlineLevel="0" collapsed="false">
      <c r="A618" s="18" t="s">
        <v>14</v>
      </c>
      <c r="B618" s="19" t="s">
        <v>15</v>
      </c>
      <c r="C618" s="20" t="s">
        <v>199</v>
      </c>
      <c r="D618" s="20" t="s">
        <v>102</v>
      </c>
      <c r="E618" s="20"/>
      <c r="F618" s="21" t="s">
        <v>18</v>
      </c>
      <c r="G618" s="22" t="n">
        <v>96436</v>
      </c>
      <c r="H618" s="22" t="n">
        <v>96436</v>
      </c>
      <c r="I618" s="23"/>
      <c r="J618" s="23"/>
      <c r="K618" s="24" t="n">
        <f aca="false">G618*0.84999999811</f>
        <v>81970.599817736</v>
      </c>
    </row>
    <row r="619" s="25" customFormat="true" ht="20.65" hidden="false" customHeight="false" outlineLevel="0" collapsed="false">
      <c r="A619" s="18" t="s">
        <v>14</v>
      </c>
      <c r="B619" s="19" t="s">
        <v>15</v>
      </c>
      <c r="C619" s="20" t="s">
        <v>199</v>
      </c>
      <c r="D619" s="20" t="s">
        <v>102</v>
      </c>
      <c r="E619" s="20"/>
      <c r="F619" s="21" t="s">
        <v>18</v>
      </c>
      <c r="G619" s="22" t="n">
        <v>95756</v>
      </c>
      <c r="H619" s="22" t="n">
        <v>95756</v>
      </c>
      <c r="I619" s="23"/>
      <c r="J619" s="23"/>
      <c r="K619" s="24" t="n">
        <f aca="false">G619*0.84999999811</f>
        <v>81392.5998190212</v>
      </c>
    </row>
    <row r="620" s="25" customFormat="true" ht="20.65" hidden="false" customHeight="false" outlineLevel="0" collapsed="false">
      <c r="A620" s="18" t="s">
        <v>14</v>
      </c>
      <c r="B620" s="19" t="s">
        <v>15</v>
      </c>
      <c r="C620" s="20" t="s">
        <v>199</v>
      </c>
      <c r="D620" s="20" t="s">
        <v>102</v>
      </c>
      <c r="E620" s="20"/>
      <c r="F620" s="21" t="s">
        <v>18</v>
      </c>
      <c r="G620" s="22" t="n">
        <v>95331</v>
      </c>
      <c r="H620" s="22" t="n">
        <v>95331</v>
      </c>
      <c r="I620" s="23"/>
      <c r="J620" s="23"/>
      <c r="K620" s="24" t="n">
        <f aca="false">G620*0.84999999811</f>
        <v>81031.3498198244</v>
      </c>
    </row>
    <row r="621" s="25" customFormat="true" ht="20.65" hidden="false" customHeight="false" outlineLevel="0" collapsed="false">
      <c r="A621" s="18" t="s">
        <v>14</v>
      </c>
      <c r="B621" s="19" t="s">
        <v>15</v>
      </c>
      <c r="C621" s="20" t="s">
        <v>140</v>
      </c>
      <c r="D621" s="20" t="s">
        <v>102</v>
      </c>
      <c r="E621" s="20"/>
      <c r="F621" s="21" t="s">
        <v>18</v>
      </c>
      <c r="G621" s="22" t="n">
        <v>79266</v>
      </c>
      <c r="H621" s="22" t="n">
        <v>79266</v>
      </c>
      <c r="I621" s="23"/>
      <c r="J621" s="23"/>
      <c r="K621" s="24" t="n">
        <f aca="false">G621*0.84999999811</f>
        <v>67376.0998501873</v>
      </c>
    </row>
    <row r="622" s="25" customFormat="true" ht="20.65" hidden="false" customHeight="false" outlineLevel="0" collapsed="false">
      <c r="A622" s="18" t="s">
        <v>14</v>
      </c>
      <c r="B622" s="19" t="s">
        <v>15</v>
      </c>
      <c r="C622" s="20" t="s">
        <v>140</v>
      </c>
      <c r="D622" s="20" t="s">
        <v>102</v>
      </c>
      <c r="E622" s="20"/>
      <c r="F622" s="21" t="s">
        <v>18</v>
      </c>
      <c r="G622" s="22" t="n">
        <v>79341</v>
      </c>
      <c r="H622" s="22" t="n">
        <v>79341</v>
      </c>
      <c r="I622" s="23"/>
      <c r="J622" s="23"/>
      <c r="K622" s="24" t="n">
        <f aca="false">G622*0.84999999811</f>
        <v>67439.8498500455</v>
      </c>
    </row>
    <row r="623" s="25" customFormat="true" ht="20.65" hidden="false" customHeight="false" outlineLevel="0" collapsed="false">
      <c r="A623" s="18" t="s">
        <v>14</v>
      </c>
      <c r="B623" s="19" t="s">
        <v>15</v>
      </c>
      <c r="C623" s="20" t="s">
        <v>140</v>
      </c>
      <c r="D623" s="20" t="s">
        <v>102</v>
      </c>
      <c r="E623" s="20"/>
      <c r="F623" s="21" t="s">
        <v>18</v>
      </c>
      <c r="G623" s="22" t="n">
        <v>79266</v>
      </c>
      <c r="H623" s="22" t="n">
        <v>79266</v>
      </c>
      <c r="I623" s="23"/>
      <c r="J623" s="23"/>
      <c r="K623" s="24" t="n">
        <f aca="false">G623*0.84999999811</f>
        <v>67376.0998501873</v>
      </c>
    </row>
    <row r="624" s="25" customFormat="true" ht="20.65" hidden="false" customHeight="false" outlineLevel="0" collapsed="false">
      <c r="A624" s="18" t="s">
        <v>14</v>
      </c>
      <c r="B624" s="19" t="s">
        <v>15</v>
      </c>
      <c r="C624" s="20" t="s">
        <v>140</v>
      </c>
      <c r="D624" s="20" t="s">
        <v>102</v>
      </c>
      <c r="E624" s="20"/>
      <c r="F624" s="21" t="s">
        <v>18</v>
      </c>
      <c r="G624" s="22" t="n">
        <v>79266</v>
      </c>
      <c r="H624" s="22" t="n">
        <v>79266</v>
      </c>
      <c r="I624" s="23"/>
      <c r="J624" s="23"/>
      <c r="K624" s="24" t="n">
        <f aca="false">G624*0.84999999811</f>
        <v>67376.0998501873</v>
      </c>
    </row>
    <row r="625" s="25" customFormat="true" ht="20.65" hidden="false" customHeight="false" outlineLevel="0" collapsed="false">
      <c r="A625" s="18" t="s">
        <v>14</v>
      </c>
      <c r="B625" s="19" t="s">
        <v>15</v>
      </c>
      <c r="C625" s="20" t="s">
        <v>199</v>
      </c>
      <c r="D625" s="20" t="s">
        <v>102</v>
      </c>
      <c r="E625" s="20"/>
      <c r="F625" s="21" t="s">
        <v>18</v>
      </c>
      <c r="G625" s="22" t="n">
        <v>95416</v>
      </c>
      <c r="H625" s="22" t="n">
        <v>95416</v>
      </c>
      <c r="I625" s="23"/>
      <c r="J625" s="23"/>
      <c r="K625" s="24" t="n">
        <f aca="false">G625*0.84999999811</f>
        <v>81103.5998196638</v>
      </c>
    </row>
    <row r="626" s="25" customFormat="true" ht="20.65" hidden="false" customHeight="false" outlineLevel="0" collapsed="false">
      <c r="A626" s="18" t="s">
        <v>14</v>
      </c>
      <c r="B626" s="19" t="s">
        <v>15</v>
      </c>
      <c r="C626" s="20" t="s">
        <v>199</v>
      </c>
      <c r="D626" s="20" t="s">
        <v>102</v>
      </c>
      <c r="E626" s="20"/>
      <c r="F626" s="21" t="s">
        <v>18</v>
      </c>
      <c r="G626" s="22" t="n">
        <v>96351</v>
      </c>
      <c r="H626" s="22" t="n">
        <v>96351</v>
      </c>
      <c r="I626" s="23"/>
      <c r="J626" s="23"/>
      <c r="K626" s="24" t="n">
        <f aca="false">G626*0.84999999811</f>
        <v>81898.3498178966</v>
      </c>
    </row>
    <row r="627" s="25" customFormat="true" ht="20.65" hidden="false" customHeight="false" outlineLevel="0" collapsed="false">
      <c r="A627" s="18" t="s">
        <v>14</v>
      </c>
      <c r="B627" s="19" t="s">
        <v>15</v>
      </c>
      <c r="C627" s="20" t="s">
        <v>199</v>
      </c>
      <c r="D627" s="20" t="s">
        <v>102</v>
      </c>
      <c r="E627" s="20"/>
      <c r="F627" s="21" t="s">
        <v>18</v>
      </c>
      <c r="G627" s="22" t="n">
        <v>153216</v>
      </c>
      <c r="H627" s="22" t="n">
        <v>153216</v>
      </c>
      <c r="I627" s="23"/>
      <c r="J627" s="23"/>
      <c r="K627" s="24" t="n">
        <f aca="false">G627*0.84999999811</f>
        <v>130233.599710422</v>
      </c>
    </row>
    <row r="628" s="25" customFormat="true" ht="20.65" hidden="false" customHeight="false" outlineLevel="0" collapsed="false">
      <c r="A628" s="18" t="s">
        <v>14</v>
      </c>
      <c r="B628" s="19" t="s">
        <v>15</v>
      </c>
      <c r="C628" s="20" t="s">
        <v>200</v>
      </c>
      <c r="D628" s="20" t="s">
        <v>102</v>
      </c>
      <c r="E628" s="20"/>
      <c r="F628" s="21" t="s">
        <v>18</v>
      </c>
      <c r="G628" s="22" t="n">
        <v>123866</v>
      </c>
      <c r="H628" s="22" t="n">
        <v>123866</v>
      </c>
      <c r="I628" s="23"/>
      <c r="J628" s="23"/>
      <c r="K628" s="24" t="n">
        <f aca="false">G628*0.84999999811</f>
        <v>105286.099765893</v>
      </c>
    </row>
    <row r="629" s="25" customFormat="true" ht="20.65" hidden="false" customHeight="false" outlineLevel="0" collapsed="false">
      <c r="A629" s="18" t="s">
        <v>14</v>
      </c>
      <c r="B629" s="19" t="s">
        <v>15</v>
      </c>
      <c r="C629" s="20" t="s">
        <v>201</v>
      </c>
      <c r="D629" s="20" t="s">
        <v>102</v>
      </c>
      <c r="E629" s="20"/>
      <c r="F629" s="21" t="s">
        <v>18</v>
      </c>
      <c r="G629" s="22" t="n">
        <v>94191</v>
      </c>
      <c r="H629" s="22" t="n">
        <v>94191</v>
      </c>
      <c r="I629" s="23"/>
      <c r="J629" s="23"/>
      <c r="K629" s="24" t="n">
        <f aca="false">G629*0.84999999811</f>
        <v>80062.349821979</v>
      </c>
    </row>
    <row r="630" s="25" customFormat="true" ht="20.65" hidden="false" customHeight="false" outlineLevel="0" collapsed="false">
      <c r="A630" s="18" t="s">
        <v>14</v>
      </c>
      <c r="B630" s="19" t="s">
        <v>15</v>
      </c>
      <c r="C630" s="20" t="s">
        <v>178</v>
      </c>
      <c r="D630" s="20" t="s">
        <v>102</v>
      </c>
      <c r="E630" s="20"/>
      <c r="F630" s="21" t="s">
        <v>18</v>
      </c>
      <c r="G630" s="22" t="n">
        <v>94191</v>
      </c>
      <c r="H630" s="22" t="n">
        <v>94191</v>
      </c>
      <c r="I630" s="23"/>
      <c r="J630" s="23"/>
      <c r="K630" s="24" t="n">
        <f aca="false">G630*0.84999999811</f>
        <v>80062.349821979</v>
      </c>
    </row>
    <row r="631" s="25" customFormat="true" ht="20.65" hidden="false" customHeight="false" outlineLevel="0" collapsed="false">
      <c r="A631" s="18" t="s">
        <v>14</v>
      </c>
      <c r="B631" s="19" t="s">
        <v>15</v>
      </c>
      <c r="C631" s="20" t="s">
        <v>138</v>
      </c>
      <c r="D631" s="20" t="s">
        <v>102</v>
      </c>
      <c r="E631" s="20"/>
      <c r="F631" s="21" t="s">
        <v>18</v>
      </c>
      <c r="G631" s="22" t="n">
        <v>94902.75</v>
      </c>
      <c r="H631" s="22" t="n">
        <v>94902.75</v>
      </c>
      <c r="I631" s="23"/>
      <c r="J631" s="23"/>
      <c r="K631" s="24" t="n">
        <f aca="false">G631*0.84999999811</f>
        <v>80667.3373206338</v>
      </c>
    </row>
    <row r="632" s="25" customFormat="true" ht="20.65" hidden="false" customHeight="false" outlineLevel="0" collapsed="false">
      <c r="A632" s="18" t="s">
        <v>14</v>
      </c>
      <c r="B632" s="19" t="s">
        <v>15</v>
      </c>
      <c r="C632" s="20" t="s">
        <v>202</v>
      </c>
      <c r="D632" s="20" t="s">
        <v>102</v>
      </c>
      <c r="E632" s="20"/>
      <c r="F632" s="21" t="s">
        <v>18</v>
      </c>
      <c r="G632" s="22" t="n">
        <v>101140.75</v>
      </c>
      <c r="H632" s="22" t="n">
        <v>101140.75</v>
      </c>
      <c r="I632" s="23"/>
      <c r="J632" s="23"/>
      <c r="K632" s="24" t="n">
        <f aca="false">G632*0.84999999811</f>
        <v>85969.637308844</v>
      </c>
    </row>
    <row r="633" s="25" customFormat="true" ht="20.65" hidden="false" customHeight="false" outlineLevel="0" collapsed="false">
      <c r="A633" s="18" t="s">
        <v>14</v>
      </c>
      <c r="B633" s="19" t="s">
        <v>15</v>
      </c>
      <c r="C633" s="20" t="s">
        <v>203</v>
      </c>
      <c r="D633" s="20" t="s">
        <v>102</v>
      </c>
      <c r="E633" s="20"/>
      <c r="F633" s="21" t="s">
        <v>18</v>
      </c>
      <c r="G633" s="22" t="n">
        <v>94191</v>
      </c>
      <c r="H633" s="22" t="n">
        <v>94191</v>
      </c>
      <c r="I633" s="23"/>
      <c r="J633" s="23"/>
      <c r="K633" s="24" t="n">
        <f aca="false">G633*0.84999999811</f>
        <v>80062.349821979</v>
      </c>
    </row>
    <row r="634" s="25" customFormat="true" ht="20.65" hidden="false" customHeight="false" outlineLevel="0" collapsed="false">
      <c r="A634" s="18" t="s">
        <v>14</v>
      </c>
      <c r="B634" s="19" t="s">
        <v>15</v>
      </c>
      <c r="C634" s="20" t="s">
        <v>204</v>
      </c>
      <c r="D634" s="20" t="s">
        <v>102</v>
      </c>
      <c r="E634" s="20"/>
      <c r="F634" s="21" t="s">
        <v>18</v>
      </c>
      <c r="G634" s="22" t="n">
        <v>92541</v>
      </c>
      <c r="H634" s="22" t="n">
        <v>92541</v>
      </c>
      <c r="I634" s="23"/>
      <c r="J634" s="23"/>
      <c r="K634" s="24" t="n">
        <f aca="false">G634*0.84999999811</f>
        <v>78659.8498250975</v>
      </c>
    </row>
    <row r="635" s="25" customFormat="true" ht="20.65" hidden="false" customHeight="false" outlineLevel="0" collapsed="false">
      <c r="A635" s="18" t="s">
        <v>14</v>
      </c>
      <c r="B635" s="19" t="s">
        <v>15</v>
      </c>
      <c r="C635" s="20" t="s">
        <v>205</v>
      </c>
      <c r="D635" s="20" t="s">
        <v>102</v>
      </c>
      <c r="E635" s="20"/>
      <c r="F635" s="21" t="s">
        <v>18</v>
      </c>
      <c r="G635" s="22" t="n">
        <v>94846</v>
      </c>
      <c r="H635" s="22" t="n">
        <v>94846</v>
      </c>
      <c r="I635" s="23"/>
      <c r="J635" s="23"/>
      <c r="K635" s="24" t="n">
        <f aca="false">G635*0.84999999811</f>
        <v>80619.0998207411</v>
      </c>
    </row>
    <row r="636" s="25" customFormat="true" ht="20.65" hidden="false" customHeight="false" outlineLevel="0" collapsed="false">
      <c r="A636" s="18" t="s">
        <v>14</v>
      </c>
      <c r="B636" s="19" t="s">
        <v>15</v>
      </c>
      <c r="C636" s="20" t="s">
        <v>204</v>
      </c>
      <c r="D636" s="20" t="s">
        <v>102</v>
      </c>
      <c r="E636" s="20"/>
      <c r="F636" s="21" t="s">
        <v>18</v>
      </c>
      <c r="G636" s="22" t="n">
        <v>262341</v>
      </c>
      <c r="H636" s="22" t="n">
        <v>262341</v>
      </c>
      <c r="I636" s="23"/>
      <c r="J636" s="23"/>
      <c r="K636" s="24" t="n">
        <f aca="false">G636*0.84999999811</f>
        <v>222989.849504176</v>
      </c>
    </row>
    <row r="637" s="25" customFormat="true" ht="20.65" hidden="false" customHeight="false" outlineLevel="0" collapsed="false">
      <c r="A637" s="18" t="s">
        <v>14</v>
      </c>
      <c r="B637" s="19" t="s">
        <v>15</v>
      </c>
      <c r="C637" s="20" t="s">
        <v>206</v>
      </c>
      <c r="D637" s="20" t="s">
        <v>102</v>
      </c>
      <c r="E637" s="20"/>
      <c r="F637" s="21" t="s">
        <v>18</v>
      </c>
      <c r="G637" s="22" t="n">
        <v>100905.4</v>
      </c>
      <c r="H637" s="22" t="n">
        <v>100905.4</v>
      </c>
      <c r="I637" s="23"/>
      <c r="J637" s="23"/>
      <c r="K637" s="24" t="n">
        <f aca="false">G637*0.84999999811</f>
        <v>85769.5898092888</v>
      </c>
    </row>
    <row r="638" s="25" customFormat="true" ht="20.65" hidden="false" customHeight="false" outlineLevel="0" collapsed="false">
      <c r="A638" s="18" t="s">
        <v>14</v>
      </c>
      <c r="B638" s="19" t="s">
        <v>15</v>
      </c>
      <c r="C638" s="20" t="s">
        <v>206</v>
      </c>
      <c r="D638" s="20" t="s">
        <v>102</v>
      </c>
      <c r="E638" s="20"/>
      <c r="F638" s="21" t="s">
        <v>18</v>
      </c>
      <c r="G638" s="22" t="n">
        <v>82201</v>
      </c>
      <c r="H638" s="22" t="n">
        <v>82201</v>
      </c>
      <c r="I638" s="23"/>
      <c r="J638" s="23"/>
      <c r="K638" s="24" t="n">
        <f aca="false">G638*0.84999999811</f>
        <v>69870.8498446401</v>
      </c>
    </row>
    <row r="639" s="25" customFormat="true" ht="20.65" hidden="false" customHeight="false" outlineLevel="0" collapsed="false">
      <c r="A639" s="18" t="s">
        <v>14</v>
      </c>
      <c r="B639" s="19" t="s">
        <v>15</v>
      </c>
      <c r="C639" s="20" t="s">
        <v>207</v>
      </c>
      <c r="D639" s="20" t="s">
        <v>102</v>
      </c>
      <c r="E639" s="20"/>
      <c r="F639" s="21" t="s">
        <v>18</v>
      </c>
      <c r="G639" s="22" t="n">
        <v>136416</v>
      </c>
      <c r="H639" s="22" t="n">
        <v>136416</v>
      </c>
      <c r="I639" s="23"/>
      <c r="J639" s="23"/>
      <c r="K639" s="24" t="n">
        <f aca="false">G639*0.84999999811</f>
        <v>115953.599742174</v>
      </c>
    </row>
    <row r="640" s="25" customFormat="true" ht="20.65" hidden="false" customHeight="false" outlineLevel="0" collapsed="false">
      <c r="A640" s="18" t="s">
        <v>14</v>
      </c>
      <c r="B640" s="19" t="s">
        <v>15</v>
      </c>
      <c r="C640" s="20" t="s">
        <v>208</v>
      </c>
      <c r="D640" s="20" t="s">
        <v>102</v>
      </c>
      <c r="E640" s="20"/>
      <c r="F640" s="21" t="s">
        <v>18</v>
      </c>
      <c r="G640" s="22" t="n">
        <v>92541</v>
      </c>
      <c r="H640" s="22" t="n">
        <v>92541</v>
      </c>
      <c r="I640" s="23"/>
      <c r="J640" s="23"/>
      <c r="K640" s="24" t="n">
        <f aca="false">G640*0.84999999811</f>
        <v>78659.8498250975</v>
      </c>
    </row>
    <row r="641" s="25" customFormat="true" ht="20.65" hidden="false" customHeight="false" outlineLevel="0" collapsed="false">
      <c r="A641" s="18" t="s">
        <v>14</v>
      </c>
      <c r="B641" s="19" t="s">
        <v>15</v>
      </c>
      <c r="C641" s="20" t="s">
        <v>208</v>
      </c>
      <c r="D641" s="20" t="s">
        <v>102</v>
      </c>
      <c r="E641" s="20"/>
      <c r="F641" s="21" t="s">
        <v>18</v>
      </c>
      <c r="G641" s="22" t="n">
        <v>78441</v>
      </c>
      <c r="H641" s="22" t="n">
        <v>78441</v>
      </c>
      <c r="I641" s="23"/>
      <c r="J641" s="23"/>
      <c r="K641" s="24" t="n">
        <f aca="false">G641*0.84999999811</f>
        <v>66674.8498517465</v>
      </c>
    </row>
    <row r="642" s="25" customFormat="true" ht="20.65" hidden="false" customHeight="false" outlineLevel="0" collapsed="false">
      <c r="A642" s="18" t="s">
        <v>14</v>
      </c>
      <c r="B642" s="19" t="s">
        <v>15</v>
      </c>
      <c r="C642" s="20" t="s">
        <v>209</v>
      </c>
      <c r="D642" s="20" t="s">
        <v>102</v>
      </c>
      <c r="E642" s="20"/>
      <c r="F642" s="21" t="s">
        <v>18</v>
      </c>
      <c r="G642" s="22" t="n">
        <v>94191</v>
      </c>
      <c r="H642" s="22" t="n">
        <v>94191</v>
      </c>
      <c r="I642" s="23"/>
      <c r="J642" s="23"/>
      <c r="K642" s="24" t="n">
        <f aca="false">G642*0.84999999811</f>
        <v>80062.349821979</v>
      </c>
    </row>
    <row r="643" s="25" customFormat="true" ht="20.65" hidden="false" customHeight="false" outlineLevel="0" collapsed="false">
      <c r="A643" s="18" t="s">
        <v>14</v>
      </c>
      <c r="B643" s="19" t="s">
        <v>15</v>
      </c>
      <c r="C643" s="20" t="s">
        <v>210</v>
      </c>
      <c r="D643" s="20" t="s">
        <v>102</v>
      </c>
      <c r="E643" s="20"/>
      <c r="F643" s="21" t="s">
        <v>18</v>
      </c>
      <c r="G643" s="22" t="n">
        <v>93516</v>
      </c>
      <c r="H643" s="22" t="n">
        <v>93516</v>
      </c>
      <c r="I643" s="23"/>
      <c r="J643" s="23"/>
      <c r="K643" s="24" t="n">
        <f aca="false">G643*0.84999999811</f>
        <v>79488.5998232548</v>
      </c>
    </row>
    <row r="644" s="25" customFormat="true" ht="20.65" hidden="false" customHeight="false" outlineLevel="0" collapsed="false">
      <c r="A644" s="18" t="s">
        <v>14</v>
      </c>
      <c r="B644" s="19" t="s">
        <v>15</v>
      </c>
      <c r="C644" s="20" t="s">
        <v>211</v>
      </c>
      <c r="D644" s="20" t="s">
        <v>102</v>
      </c>
      <c r="E644" s="20"/>
      <c r="F644" s="21" t="s">
        <v>18</v>
      </c>
      <c r="G644" s="22" t="n">
        <v>125176</v>
      </c>
      <c r="H644" s="22" t="n">
        <v>125176</v>
      </c>
      <c r="I644" s="23"/>
      <c r="J644" s="23"/>
      <c r="K644" s="24" t="n">
        <f aca="false">G644*0.84999999811</f>
        <v>106399.599763417</v>
      </c>
    </row>
    <row r="645" s="25" customFormat="true" ht="20.65" hidden="false" customHeight="false" outlineLevel="0" collapsed="false">
      <c r="A645" s="18" t="s">
        <v>14</v>
      </c>
      <c r="B645" s="19" t="s">
        <v>15</v>
      </c>
      <c r="C645" s="20" t="s">
        <v>167</v>
      </c>
      <c r="D645" s="20" t="s">
        <v>102</v>
      </c>
      <c r="E645" s="20"/>
      <c r="F645" s="21" t="s">
        <v>18</v>
      </c>
      <c r="G645" s="22" t="n">
        <v>93516</v>
      </c>
      <c r="H645" s="22" t="n">
        <v>93516</v>
      </c>
      <c r="I645" s="23"/>
      <c r="J645" s="23"/>
      <c r="K645" s="24" t="n">
        <f aca="false">G645*0.84999999811</f>
        <v>79488.5998232548</v>
      </c>
    </row>
    <row r="646" s="25" customFormat="true" ht="20.65" hidden="false" customHeight="false" outlineLevel="0" collapsed="false">
      <c r="A646" s="18" t="s">
        <v>14</v>
      </c>
      <c r="B646" s="19" t="s">
        <v>15</v>
      </c>
      <c r="C646" s="20" t="s">
        <v>212</v>
      </c>
      <c r="D646" s="20" t="s">
        <v>102</v>
      </c>
      <c r="E646" s="20"/>
      <c r="F646" s="21" t="s">
        <v>18</v>
      </c>
      <c r="G646" s="22" t="n">
        <v>95166</v>
      </c>
      <c r="H646" s="22" t="n">
        <v>95166</v>
      </c>
      <c r="I646" s="23"/>
      <c r="J646" s="23"/>
      <c r="K646" s="24" t="n">
        <f aca="false">G646*0.84999999811</f>
        <v>80891.0998201363</v>
      </c>
    </row>
    <row r="647" s="25" customFormat="true" ht="20.65" hidden="false" customHeight="false" outlineLevel="0" collapsed="false">
      <c r="A647" s="18" t="s">
        <v>14</v>
      </c>
      <c r="B647" s="19" t="s">
        <v>15</v>
      </c>
      <c r="C647" s="20" t="s">
        <v>212</v>
      </c>
      <c r="D647" s="20" t="s">
        <v>102</v>
      </c>
      <c r="E647" s="20"/>
      <c r="F647" s="21" t="s">
        <v>18</v>
      </c>
      <c r="G647" s="22" t="n">
        <v>95766</v>
      </c>
      <c r="H647" s="22" t="n">
        <v>95766</v>
      </c>
      <c r="I647" s="23"/>
      <c r="J647" s="23"/>
      <c r="K647" s="24" t="n">
        <f aca="false">G647*0.84999999811</f>
        <v>81401.0998190023</v>
      </c>
    </row>
    <row r="648" s="25" customFormat="true" ht="20.65" hidden="false" customHeight="false" outlineLevel="0" collapsed="false">
      <c r="A648" s="18" t="s">
        <v>14</v>
      </c>
      <c r="B648" s="19" t="s">
        <v>15</v>
      </c>
      <c r="C648" s="20" t="s">
        <v>213</v>
      </c>
      <c r="D648" s="20" t="s">
        <v>102</v>
      </c>
      <c r="E648" s="20"/>
      <c r="F648" s="21" t="s">
        <v>18</v>
      </c>
      <c r="G648" s="22" t="n">
        <v>93516</v>
      </c>
      <c r="H648" s="22" t="n">
        <v>93516</v>
      </c>
      <c r="I648" s="23"/>
      <c r="J648" s="23"/>
      <c r="K648" s="24" t="n">
        <f aca="false">G648*0.84999999811</f>
        <v>79488.5998232548</v>
      </c>
    </row>
    <row r="649" s="25" customFormat="true" ht="20.65" hidden="false" customHeight="false" outlineLevel="0" collapsed="false">
      <c r="A649" s="18" t="s">
        <v>14</v>
      </c>
      <c r="B649" s="19" t="s">
        <v>15</v>
      </c>
      <c r="C649" s="20" t="s">
        <v>214</v>
      </c>
      <c r="D649" s="20" t="s">
        <v>102</v>
      </c>
      <c r="E649" s="20"/>
      <c r="F649" s="21" t="s">
        <v>18</v>
      </c>
      <c r="G649" s="22" t="n">
        <v>99036</v>
      </c>
      <c r="H649" s="22" t="n">
        <v>99036</v>
      </c>
      <c r="I649" s="23"/>
      <c r="J649" s="23"/>
      <c r="K649" s="24" t="n">
        <f aca="false">G649*0.84999999811</f>
        <v>84180.599812822</v>
      </c>
    </row>
    <row r="650" s="25" customFormat="true" ht="20.65" hidden="false" customHeight="false" outlineLevel="0" collapsed="false">
      <c r="A650" s="18" t="s">
        <v>14</v>
      </c>
      <c r="B650" s="19" t="s">
        <v>15</v>
      </c>
      <c r="C650" s="20" t="s">
        <v>215</v>
      </c>
      <c r="D650" s="20" t="s">
        <v>102</v>
      </c>
      <c r="E650" s="20"/>
      <c r="F650" s="21" t="s">
        <v>18</v>
      </c>
      <c r="G650" s="22" t="n">
        <v>104501.8</v>
      </c>
      <c r="H650" s="22" t="n">
        <v>104501.8</v>
      </c>
      <c r="I650" s="23"/>
      <c r="J650" s="23"/>
      <c r="K650" s="24" t="n">
        <f aca="false">G650*0.84999999811</f>
        <v>88826.5298024916</v>
      </c>
    </row>
    <row r="651" s="25" customFormat="true" ht="20.65" hidden="false" customHeight="false" outlineLevel="0" collapsed="false">
      <c r="A651" s="18" t="s">
        <v>14</v>
      </c>
      <c r="B651" s="19" t="s">
        <v>15</v>
      </c>
      <c r="C651" s="20" t="s">
        <v>214</v>
      </c>
      <c r="D651" s="20" t="s">
        <v>102</v>
      </c>
      <c r="E651" s="20"/>
      <c r="F651" s="21" t="s">
        <v>18</v>
      </c>
      <c r="G651" s="22" t="n">
        <v>99036</v>
      </c>
      <c r="H651" s="22" t="n">
        <v>99036</v>
      </c>
      <c r="I651" s="23"/>
      <c r="J651" s="23"/>
      <c r="K651" s="24" t="n">
        <f aca="false">G651*0.84999999811</f>
        <v>84180.599812822</v>
      </c>
    </row>
    <row r="652" s="25" customFormat="true" ht="20.65" hidden="false" customHeight="false" outlineLevel="0" collapsed="false">
      <c r="A652" s="18" t="s">
        <v>14</v>
      </c>
      <c r="B652" s="19" t="s">
        <v>15</v>
      </c>
      <c r="C652" s="20" t="s">
        <v>171</v>
      </c>
      <c r="D652" s="20" t="s">
        <v>102</v>
      </c>
      <c r="E652" s="20"/>
      <c r="F652" s="21" t="s">
        <v>18</v>
      </c>
      <c r="G652" s="22" t="n">
        <v>96591</v>
      </c>
      <c r="H652" s="22" t="n">
        <v>96591</v>
      </c>
      <c r="I652" s="23"/>
      <c r="J652" s="23"/>
      <c r="K652" s="24" t="n">
        <f aca="false">G652*0.84999999811</f>
        <v>82102.349817443</v>
      </c>
    </row>
    <row r="653" s="25" customFormat="true" ht="20.65" hidden="false" customHeight="false" outlineLevel="0" collapsed="false">
      <c r="A653" s="18" t="s">
        <v>14</v>
      </c>
      <c r="B653" s="19" t="s">
        <v>15</v>
      </c>
      <c r="C653" s="20" t="s">
        <v>171</v>
      </c>
      <c r="D653" s="20" t="s">
        <v>102</v>
      </c>
      <c r="E653" s="20"/>
      <c r="F653" s="21" t="s">
        <v>18</v>
      </c>
      <c r="G653" s="22" t="n">
        <v>81741</v>
      </c>
      <c r="H653" s="22" t="n">
        <v>81741</v>
      </c>
      <c r="I653" s="23"/>
      <c r="J653" s="23"/>
      <c r="K653" s="24" t="n">
        <f aca="false">G653*0.84999999811</f>
        <v>69479.8498455095</v>
      </c>
    </row>
    <row r="654" s="25" customFormat="true" ht="20.65" hidden="false" customHeight="false" outlineLevel="0" collapsed="false">
      <c r="A654" s="18" t="s">
        <v>14</v>
      </c>
      <c r="B654" s="19" t="s">
        <v>15</v>
      </c>
      <c r="C654" s="20" t="s">
        <v>68</v>
      </c>
      <c r="D654" s="20" t="s">
        <v>102</v>
      </c>
      <c r="E654" s="20"/>
      <c r="F654" s="21" t="s">
        <v>18</v>
      </c>
      <c r="G654" s="22" t="n">
        <v>95291</v>
      </c>
      <c r="H654" s="22" t="n">
        <v>95291</v>
      </c>
      <c r="I654" s="23"/>
      <c r="J654" s="23"/>
      <c r="K654" s="24" t="n">
        <f aca="false">G654*0.84999999811</f>
        <v>80997.3498199</v>
      </c>
    </row>
    <row r="655" s="25" customFormat="true" ht="20.65" hidden="false" customHeight="false" outlineLevel="0" collapsed="false">
      <c r="A655" s="18" t="s">
        <v>14</v>
      </c>
      <c r="B655" s="19" t="s">
        <v>15</v>
      </c>
      <c r="C655" s="20" t="s">
        <v>216</v>
      </c>
      <c r="D655" s="20" t="s">
        <v>102</v>
      </c>
      <c r="E655" s="20"/>
      <c r="F655" s="21" t="s">
        <v>18</v>
      </c>
      <c r="G655" s="22" t="n">
        <v>91916.47</v>
      </c>
      <c r="H655" s="22" t="n">
        <v>91916.47</v>
      </c>
      <c r="I655" s="23"/>
      <c r="J655" s="23"/>
      <c r="K655" s="24" t="n">
        <f aca="false">G655*0.84999999811</f>
        <v>78128.9993262779</v>
      </c>
    </row>
    <row r="656" s="25" customFormat="true" ht="20.65" hidden="false" customHeight="false" outlineLevel="0" collapsed="false">
      <c r="A656" s="18" t="s">
        <v>14</v>
      </c>
      <c r="B656" s="19" t="s">
        <v>15</v>
      </c>
      <c r="C656" s="20" t="s">
        <v>217</v>
      </c>
      <c r="D656" s="20" t="s">
        <v>102</v>
      </c>
      <c r="E656" s="20"/>
      <c r="F656" s="21" t="s">
        <v>18</v>
      </c>
      <c r="G656" s="22" t="n">
        <v>93666</v>
      </c>
      <c r="H656" s="22" t="n">
        <v>93666</v>
      </c>
      <c r="I656" s="23"/>
      <c r="J656" s="23"/>
      <c r="K656" s="24" t="n">
        <f aca="false">G656*0.84999999811</f>
        <v>79616.0998229713</v>
      </c>
    </row>
    <row r="657" s="25" customFormat="true" ht="20.65" hidden="false" customHeight="false" outlineLevel="0" collapsed="false">
      <c r="A657" s="18" t="s">
        <v>14</v>
      </c>
      <c r="B657" s="19" t="s">
        <v>15</v>
      </c>
      <c r="C657" s="20" t="s">
        <v>218</v>
      </c>
      <c r="D657" s="20" t="s">
        <v>102</v>
      </c>
      <c r="E657" s="20"/>
      <c r="F657" s="21" t="s">
        <v>18</v>
      </c>
      <c r="G657" s="22" t="n">
        <v>99405.4</v>
      </c>
      <c r="H657" s="22" t="n">
        <v>99405.4</v>
      </c>
      <c r="I657" s="23"/>
      <c r="J657" s="23"/>
      <c r="K657" s="24" t="n">
        <f aca="false">G657*0.84999999811</f>
        <v>84494.5898121238</v>
      </c>
    </row>
    <row r="658" s="25" customFormat="true" ht="20.65" hidden="false" customHeight="false" outlineLevel="0" collapsed="false">
      <c r="A658" s="18" t="s">
        <v>14</v>
      </c>
      <c r="B658" s="19" t="s">
        <v>15</v>
      </c>
      <c r="C658" s="20" t="s">
        <v>64</v>
      </c>
      <c r="D658" s="20" t="s">
        <v>102</v>
      </c>
      <c r="E658" s="20"/>
      <c r="F658" s="21" t="s">
        <v>18</v>
      </c>
      <c r="G658" s="22" t="n">
        <v>80391</v>
      </c>
      <c r="H658" s="22" t="n">
        <v>80391</v>
      </c>
      <c r="I658" s="23"/>
      <c r="J658" s="23"/>
      <c r="K658" s="24" t="n">
        <f aca="false">G658*0.84999999811</f>
        <v>68332.349848061</v>
      </c>
    </row>
    <row r="659" s="25" customFormat="true" ht="20.65" hidden="false" customHeight="false" outlineLevel="0" collapsed="false">
      <c r="A659" s="18" t="s">
        <v>14</v>
      </c>
      <c r="B659" s="19" t="s">
        <v>15</v>
      </c>
      <c r="C659" s="20" t="s">
        <v>67</v>
      </c>
      <c r="D659" s="20" t="s">
        <v>102</v>
      </c>
      <c r="E659" s="20"/>
      <c r="F659" s="21" t="s">
        <v>18</v>
      </c>
      <c r="G659" s="22" t="n">
        <v>266991</v>
      </c>
      <c r="H659" s="22" t="n">
        <v>266991</v>
      </c>
      <c r="I659" s="23"/>
      <c r="J659" s="23"/>
      <c r="K659" s="24" t="n">
        <f aca="false">G659*0.84999999811</f>
        <v>226942.349495387</v>
      </c>
    </row>
    <row r="660" s="25" customFormat="true" ht="20.65" hidden="false" customHeight="false" outlineLevel="0" collapsed="false">
      <c r="A660" s="18" t="s">
        <v>14</v>
      </c>
      <c r="B660" s="19" t="s">
        <v>15</v>
      </c>
      <c r="C660" s="20" t="s">
        <v>67</v>
      </c>
      <c r="D660" s="20" t="s">
        <v>102</v>
      </c>
      <c r="E660" s="20"/>
      <c r="F660" s="21" t="s">
        <v>18</v>
      </c>
      <c r="G660" s="22" t="n">
        <v>96811</v>
      </c>
      <c r="H660" s="22" t="n">
        <v>96811</v>
      </c>
      <c r="I660" s="23"/>
      <c r="J660" s="23"/>
      <c r="K660" s="24" t="n">
        <f aca="false">G660*0.84999999811</f>
        <v>82289.3498170272</v>
      </c>
    </row>
    <row r="661" s="25" customFormat="true" ht="20.65" hidden="false" customHeight="false" outlineLevel="0" collapsed="false">
      <c r="A661" s="18" t="s">
        <v>14</v>
      </c>
      <c r="B661" s="19" t="s">
        <v>15</v>
      </c>
      <c r="C661" s="20" t="s">
        <v>67</v>
      </c>
      <c r="D661" s="20" t="s">
        <v>102</v>
      </c>
      <c r="E661" s="20"/>
      <c r="F661" s="21" t="s">
        <v>18</v>
      </c>
      <c r="G661" s="22" t="n">
        <v>94191</v>
      </c>
      <c r="H661" s="22" t="n">
        <v>94191</v>
      </c>
      <c r="I661" s="23"/>
      <c r="J661" s="23"/>
      <c r="K661" s="24" t="n">
        <f aca="false">G661*0.84999999811</f>
        <v>80062.349821979</v>
      </c>
    </row>
    <row r="662" s="25" customFormat="true" ht="20.65" hidden="false" customHeight="false" outlineLevel="0" collapsed="false">
      <c r="A662" s="18" t="s">
        <v>14</v>
      </c>
      <c r="B662" s="19" t="s">
        <v>15</v>
      </c>
      <c r="C662" s="20" t="s">
        <v>219</v>
      </c>
      <c r="D662" s="20" t="s">
        <v>102</v>
      </c>
      <c r="E662" s="20"/>
      <c r="F662" s="21" t="s">
        <v>18</v>
      </c>
      <c r="G662" s="22" t="n">
        <v>139216</v>
      </c>
      <c r="H662" s="22" t="n">
        <v>139216</v>
      </c>
      <c r="I662" s="23"/>
      <c r="J662" s="23"/>
      <c r="K662" s="24" t="n">
        <f aca="false">G662*0.84999999811</f>
        <v>118333.599736882</v>
      </c>
    </row>
    <row r="663" s="25" customFormat="true" ht="20.65" hidden="false" customHeight="false" outlineLevel="0" collapsed="false">
      <c r="A663" s="18" t="s">
        <v>14</v>
      </c>
      <c r="B663" s="19" t="s">
        <v>15</v>
      </c>
      <c r="C663" s="20" t="s">
        <v>220</v>
      </c>
      <c r="D663" s="20" t="s">
        <v>102</v>
      </c>
      <c r="E663" s="20"/>
      <c r="F663" s="21" t="s">
        <v>18</v>
      </c>
      <c r="G663" s="22" t="n">
        <v>79641</v>
      </c>
      <c r="H663" s="22" t="n">
        <v>79641</v>
      </c>
      <c r="I663" s="23"/>
      <c r="J663" s="23"/>
      <c r="K663" s="24" t="n">
        <f aca="false">G663*0.84999999811</f>
        <v>67694.8498494785</v>
      </c>
    </row>
    <row r="664" s="25" customFormat="true" ht="20.65" hidden="false" customHeight="false" outlineLevel="0" collapsed="false">
      <c r="A664" s="18" t="s">
        <v>14</v>
      </c>
      <c r="B664" s="19" t="s">
        <v>15</v>
      </c>
      <c r="C664" s="20" t="s">
        <v>116</v>
      </c>
      <c r="D664" s="20" t="s">
        <v>102</v>
      </c>
      <c r="E664" s="20"/>
      <c r="F664" s="21" t="s">
        <v>18</v>
      </c>
      <c r="G664" s="22" t="n">
        <v>95266</v>
      </c>
      <c r="H664" s="22" t="n">
        <v>95266</v>
      </c>
      <c r="I664" s="23"/>
      <c r="J664" s="23"/>
      <c r="K664" s="24" t="n">
        <f aca="false">G664*0.84999999811</f>
        <v>80976.0998199473</v>
      </c>
    </row>
    <row r="665" s="25" customFormat="true" ht="20.65" hidden="false" customHeight="false" outlineLevel="0" collapsed="false">
      <c r="A665" s="18" t="s">
        <v>14</v>
      </c>
      <c r="B665" s="19" t="s">
        <v>15</v>
      </c>
      <c r="C665" s="20" t="s">
        <v>116</v>
      </c>
      <c r="D665" s="20" t="s">
        <v>102</v>
      </c>
      <c r="E665" s="20"/>
      <c r="F665" s="21" t="s">
        <v>18</v>
      </c>
      <c r="G665" s="22" t="n">
        <v>95266</v>
      </c>
      <c r="H665" s="22" t="n">
        <v>95266</v>
      </c>
      <c r="I665" s="23"/>
      <c r="J665" s="23"/>
      <c r="K665" s="24" t="n">
        <f aca="false">G665*0.84999999811</f>
        <v>80976.0998199473</v>
      </c>
    </row>
    <row r="666" s="25" customFormat="true" ht="20.65" hidden="false" customHeight="false" outlineLevel="0" collapsed="false">
      <c r="A666" s="18" t="s">
        <v>14</v>
      </c>
      <c r="B666" s="19" t="s">
        <v>15</v>
      </c>
      <c r="C666" s="20" t="s">
        <v>116</v>
      </c>
      <c r="D666" s="20" t="s">
        <v>102</v>
      </c>
      <c r="E666" s="20"/>
      <c r="F666" s="21" t="s">
        <v>18</v>
      </c>
      <c r="G666" s="22" t="n">
        <v>95266</v>
      </c>
      <c r="H666" s="22" t="n">
        <v>95266</v>
      </c>
      <c r="I666" s="23"/>
      <c r="J666" s="23"/>
      <c r="K666" s="24" t="n">
        <f aca="false">G666*0.84999999811</f>
        <v>80976.0998199473</v>
      </c>
    </row>
    <row r="667" s="25" customFormat="true" ht="20.65" hidden="false" customHeight="false" outlineLevel="0" collapsed="false">
      <c r="A667" s="18" t="s">
        <v>14</v>
      </c>
      <c r="B667" s="19" t="s">
        <v>15</v>
      </c>
      <c r="C667" s="20" t="s">
        <v>116</v>
      </c>
      <c r="D667" s="20" t="s">
        <v>102</v>
      </c>
      <c r="E667" s="20"/>
      <c r="F667" s="21" t="s">
        <v>18</v>
      </c>
      <c r="G667" s="22" t="n">
        <v>93631</v>
      </c>
      <c r="H667" s="22" t="n">
        <v>93631</v>
      </c>
      <c r="I667" s="23"/>
      <c r="J667" s="23"/>
      <c r="K667" s="24" t="n">
        <f aca="false">G667*0.84999999811</f>
        <v>79586.3498230374</v>
      </c>
    </row>
    <row r="668" s="25" customFormat="true" ht="20.65" hidden="false" customHeight="false" outlineLevel="0" collapsed="false">
      <c r="A668" s="18" t="s">
        <v>14</v>
      </c>
      <c r="B668" s="19" t="s">
        <v>15</v>
      </c>
      <c r="C668" s="20" t="s">
        <v>116</v>
      </c>
      <c r="D668" s="20" t="s">
        <v>102</v>
      </c>
      <c r="E668" s="20"/>
      <c r="F668" s="21" t="s">
        <v>18</v>
      </c>
      <c r="G668" s="22" t="n">
        <v>94721</v>
      </c>
      <c r="H668" s="22" t="n">
        <v>94721</v>
      </c>
      <c r="I668" s="23"/>
      <c r="J668" s="23"/>
      <c r="K668" s="24" t="n">
        <f aca="false">G668*0.84999999811</f>
        <v>80512.8498209773</v>
      </c>
    </row>
    <row r="669" s="25" customFormat="true" ht="20.65" hidden="false" customHeight="false" outlineLevel="0" collapsed="false">
      <c r="A669" s="18" t="s">
        <v>14</v>
      </c>
      <c r="B669" s="19" t="s">
        <v>15</v>
      </c>
      <c r="C669" s="20" t="s">
        <v>116</v>
      </c>
      <c r="D669" s="20" t="s">
        <v>102</v>
      </c>
      <c r="E669" s="20"/>
      <c r="F669" s="21" t="s">
        <v>18</v>
      </c>
      <c r="G669" s="22" t="n">
        <v>100021.84</v>
      </c>
      <c r="H669" s="22" t="n">
        <v>100021.84</v>
      </c>
      <c r="I669" s="23"/>
      <c r="J669" s="23"/>
      <c r="K669" s="24" t="n">
        <f aca="false">G669*0.84999999811</f>
        <v>85018.5638109587</v>
      </c>
    </row>
    <row r="670" s="25" customFormat="true" ht="20.65" hidden="false" customHeight="false" outlineLevel="0" collapsed="false">
      <c r="A670" s="18" t="s">
        <v>14</v>
      </c>
      <c r="B670" s="19" t="s">
        <v>15</v>
      </c>
      <c r="C670" s="20" t="s">
        <v>116</v>
      </c>
      <c r="D670" s="20" t="s">
        <v>102</v>
      </c>
      <c r="E670" s="20"/>
      <c r="F670" s="21" t="s">
        <v>18</v>
      </c>
      <c r="G670" s="22" t="n">
        <v>92781</v>
      </c>
      <c r="H670" s="22" t="n">
        <v>92781</v>
      </c>
      <c r="I670" s="23"/>
      <c r="J670" s="23"/>
      <c r="K670" s="24" t="n">
        <f aca="false">G670*0.84999999811</f>
        <v>78863.8498246439</v>
      </c>
    </row>
    <row r="671" s="25" customFormat="true" ht="20.65" hidden="false" customHeight="false" outlineLevel="0" collapsed="false">
      <c r="A671" s="18" t="s">
        <v>14</v>
      </c>
      <c r="B671" s="19" t="s">
        <v>15</v>
      </c>
      <c r="C671" s="20" t="s">
        <v>116</v>
      </c>
      <c r="D671" s="20" t="s">
        <v>102</v>
      </c>
      <c r="E671" s="20"/>
      <c r="F671" s="21" t="s">
        <v>18</v>
      </c>
      <c r="G671" s="22" t="n">
        <v>93631</v>
      </c>
      <c r="H671" s="22" t="n">
        <v>93631</v>
      </c>
      <c r="I671" s="23"/>
      <c r="J671" s="23"/>
      <c r="K671" s="24" t="n">
        <f aca="false">G671*0.84999999811</f>
        <v>79586.3498230374</v>
      </c>
    </row>
    <row r="672" s="25" customFormat="true" ht="20.65" hidden="false" customHeight="false" outlineLevel="0" collapsed="false">
      <c r="A672" s="18" t="s">
        <v>14</v>
      </c>
      <c r="B672" s="19" t="s">
        <v>15</v>
      </c>
      <c r="C672" s="20" t="s">
        <v>116</v>
      </c>
      <c r="D672" s="20" t="s">
        <v>102</v>
      </c>
      <c r="E672" s="20"/>
      <c r="F672" s="21" t="s">
        <v>18</v>
      </c>
      <c r="G672" s="22" t="n">
        <v>151866</v>
      </c>
      <c r="H672" s="22" t="n">
        <v>151866</v>
      </c>
      <c r="I672" s="23"/>
      <c r="J672" s="23"/>
      <c r="K672" s="24" t="n">
        <f aca="false">G672*0.84999999811</f>
        <v>129086.099712973</v>
      </c>
    </row>
    <row r="673" s="25" customFormat="true" ht="20.65" hidden="false" customHeight="false" outlineLevel="0" collapsed="false">
      <c r="A673" s="18" t="s">
        <v>14</v>
      </c>
      <c r="B673" s="19" t="s">
        <v>15</v>
      </c>
      <c r="C673" s="20" t="s">
        <v>221</v>
      </c>
      <c r="D673" s="20" t="s">
        <v>102</v>
      </c>
      <c r="E673" s="20"/>
      <c r="F673" s="21" t="s">
        <v>18</v>
      </c>
      <c r="G673" s="22" t="n">
        <v>82446</v>
      </c>
      <c r="H673" s="22" t="n">
        <v>82446</v>
      </c>
      <c r="I673" s="23"/>
      <c r="J673" s="23"/>
      <c r="K673" s="24" t="n">
        <f aca="false">G673*0.84999999811</f>
        <v>70079.0998441771</v>
      </c>
    </row>
    <row r="674" s="25" customFormat="true" ht="20.65" hidden="false" customHeight="false" outlineLevel="0" collapsed="false">
      <c r="A674" s="18" t="s">
        <v>14</v>
      </c>
      <c r="B674" s="19" t="s">
        <v>15</v>
      </c>
      <c r="C674" s="20" t="s">
        <v>222</v>
      </c>
      <c r="D674" s="20" t="s">
        <v>102</v>
      </c>
      <c r="E674" s="20"/>
      <c r="F674" s="21" t="s">
        <v>18</v>
      </c>
      <c r="G674" s="22" t="n">
        <v>86831.8</v>
      </c>
      <c r="H674" s="22" t="n">
        <v>86831.8</v>
      </c>
      <c r="I674" s="23"/>
      <c r="J674" s="23"/>
      <c r="K674" s="24" t="n">
        <f aca="false">G674*0.84999999811</f>
        <v>73807.0298358879</v>
      </c>
    </row>
    <row r="675" s="25" customFormat="true" ht="20.65" hidden="false" customHeight="false" outlineLevel="0" collapsed="false">
      <c r="A675" s="18" t="s">
        <v>14</v>
      </c>
      <c r="B675" s="19" t="s">
        <v>15</v>
      </c>
      <c r="C675" s="20" t="s">
        <v>223</v>
      </c>
      <c r="D675" s="20" t="s">
        <v>102</v>
      </c>
      <c r="E675" s="20"/>
      <c r="F675" s="21" t="s">
        <v>18</v>
      </c>
      <c r="G675" s="22" t="n">
        <v>93591</v>
      </c>
      <c r="H675" s="22" t="n">
        <v>93591</v>
      </c>
      <c r="I675" s="23"/>
      <c r="J675" s="23"/>
      <c r="K675" s="24" t="n">
        <f aca="false">G675*0.84999999811</f>
        <v>79552.349823113</v>
      </c>
    </row>
    <row r="676" s="25" customFormat="true" ht="20.65" hidden="false" customHeight="false" outlineLevel="0" collapsed="false">
      <c r="A676" s="18" t="s">
        <v>14</v>
      </c>
      <c r="B676" s="19" t="s">
        <v>15</v>
      </c>
      <c r="C676" s="20" t="s">
        <v>193</v>
      </c>
      <c r="D676" s="20" t="s">
        <v>102</v>
      </c>
      <c r="E676" s="20"/>
      <c r="F676" s="21" t="s">
        <v>18</v>
      </c>
      <c r="G676" s="22" t="n">
        <v>99255.4</v>
      </c>
      <c r="H676" s="22" t="n">
        <v>99255.4</v>
      </c>
      <c r="I676" s="23"/>
      <c r="J676" s="23"/>
      <c r="K676" s="24" t="n">
        <f aca="false">G676*0.84999999811</f>
        <v>84367.0898124073</v>
      </c>
    </row>
    <row r="677" s="25" customFormat="true" ht="20.65" hidden="false" customHeight="false" outlineLevel="0" collapsed="false">
      <c r="A677" s="18" t="s">
        <v>14</v>
      </c>
      <c r="B677" s="19" t="s">
        <v>15</v>
      </c>
      <c r="C677" s="20" t="s">
        <v>193</v>
      </c>
      <c r="D677" s="20" t="s">
        <v>102</v>
      </c>
      <c r="E677" s="20"/>
      <c r="F677" s="21" t="s">
        <v>18</v>
      </c>
      <c r="G677" s="22" t="n">
        <v>84128.73</v>
      </c>
      <c r="H677" s="22" t="n">
        <v>84128.73</v>
      </c>
      <c r="I677" s="23"/>
      <c r="J677" s="23"/>
      <c r="K677" s="24" t="n">
        <f aca="false">G677*0.84999999811</f>
        <v>71509.4203409967</v>
      </c>
    </row>
    <row r="678" s="25" customFormat="true" ht="20.65" hidden="false" customHeight="false" outlineLevel="0" collapsed="false">
      <c r="A678" s="18" t="s">
        <v>14</v>
      </c>
      <c r="B678" s="19" t="s">
        <v>15</v>
      </c>
      <c r="C678" s="20" t="s">
        <v>221</v>
      </c>
      <c r="D678" s="20" t="s">
        <v>102</v>
      </c>
      <c r="E678" s="20"/>
      <c r="F678" s="21" t="s">
        <v>18</v>
      </c>
      <c r="G678" s="22" t="n">
        <v>93591</v>
      </c>
      <c r="H678" s="22" t="n">
        <v>93591</v>
      </c>
      <c r="I678" s="23"/>
      <c r="J678" s="23"/>
      <c r="K678" s="24" t="n">
        <f aca="false">G678*0.84999999811</f>
        <v>79552.349823113</v>
      </c>
    </row>
    <row r="679" s="25" customFormat="true" ht="20.65" hidden="false" customHeight="false" outlineLevel="0" collapsed="false">
      <c r="A679" s="18" t="s">
        <v>14</v>
      </c>
      <c r="B679" s="19" t="s">
        <v>15</v>
      </c>
      <c r="C679" s="20" t="s">
        <v>224</v>
      </c>
      <c r="D679" s="20" t="s">
        <v>102</v>
      </c>
      <c r="E679" s="20"/>
      <c r="F679" s="21" t="s">
        <v>18</v>
      </c>
      <c r="G679" s="22" t="n">
        <v>80916</v>
      </c>
      <c r="H679" s="22" t="n">
        <v>80916</v>
      </c>
      <c r="I679" s="23"/>
      <c r="J679" s="23"/>
      <c r="K679" s="24" t="n">
        <f aca="false">G679*0.84999999811</f>
        <v>68778.5998470688</v>
      </c>
    </row>
    <row r="680" s="25" customFormat="true" ht="20.65" hidden="false" customHeight="false" outlineLevel="0" collapsed="false">
      <c r="A680" s="18" t="s">
        <v>14</v>
      </c>
      <c r="B680" s="19" t="s">
        <v>15</v>
      </c>
      <c r="C680" s="20" t="s">
        <v>193</v>
      </c>
      <c r="D680" s="20" t="s">
        <v>102</v>
      </c>
      <c r="E680" s="20"/>
      <c r="F680" s="21" t="s">
        <v>18</v>
      </c>
      <c r="G680" s="22" t="n">
        <v>78441</v>
      </c>
      <c r="H680" s="22" t="n">
        <v>78441</v>
      </c>
      <c r="I680" s="23"/>
      <c r="J680" s="23"/>
      <c r="K680" s="24" t="n">
        <f aca="false">G680*0.84999999811</f>
        <v>66674.8498517465</v>
      </c>
    </row>
    <row r="681" s="25" customFormat="true" ht="20.65" hidden="false" customHeight="false" outlineLevel="0" collapsed="false">
      <c r="A681" s="18" t="s">
        <v>14</v>
      </c>
      <c r="B681" s="19" t="s">
        <v>15</v>
      </c>
      <c r="C681" s="20" t="s">
        <v>193</v>
      </c>
      <c r="D681" s="20" t="s">
        <v>102</v>
      </c>
      <c r="E681" s="20"/>
      <c r="F681" s="21" t="s">
        <v>18</v>
      </c>
      <c r="G681" s="22" t="n">
        <v>78441</v>
      </c>
      <c r="H681" s="22" t="n">
        <v>78441</v>
      </c>
      <c r="I681" s="23"/>
      <c r="J681" s="23"/>
      <c r="K681" s="24" t="n">
        <f aca="false">G681*0.84999999811</f>
        <v>66674.8498517465</v>
      </c>
    </row>
    <row r="682" s="25" customFormat="true" ht="20.65" hidden="false" customHeight="false" outlineLevel="0" collapsed="false">
      <c r="A682" s="18" t="s">
        <v>14</v>
      </c>
      <c r="B682" s="19" t="s">
        <v>15</v>
      </c>
      <c r="C682" s="20" t="s">
        <v>221</v>
      </c>
      <c r="D682" s="20" t="s">
        <v>102</v>
      </c>
      <c r="E682" s="20"/>
      <c r="F682" s="21" t="s">
        <v>18</v>
      </c>
      <c r="G682" s="22" t="n">
        <v>81546</v>
      </c>
      <c r="H682" s="22" t="n">
        <v>81546</v>
      </c>
      <c r="I682" s="23"/>
      <c r="J682" s="23"/>
      <c r="K682" s="24" t="n">
        <f aca="false">G682*0.84999999811</f>
        <v>69314.0998458781</v>
      </c>
    </row>
    <row r="683" s="25" customFormat="true" ht="20.65" hidden="false" customHeight="false" outlineLevel="0" collapsed="false">
      <c r="A683" s="18" t="s">
        <v>14</v>
      </c>
      <c r="B683" s="19" t="s">
        <v>15</v>
      </c>
      <c r="C683" s="20" t="s">
        <v>193</v>
      </c>
      <c r="D683" s="20" t="s">
        <v>102</v>
      </c>
      <c r="E683" s="20"/>
      <c r="F683" s="21" t="s">
        <v>18</v>
      </c>
      <c r="G683" s="22" t="n">
        <v>92541</v>
      </c>
      <c r="H683" s="22" t="n">
        <v>92541</v>
      </c>
      <c r="I683" s="23"/>
      <c r="J683" s="23"/>
      <c r="K683" s="24" t="n">
        <f aca="false">G683*0.84999999811</f>
        <v>78659.8498250975</v>
      </c>
    </row>
    <row r="684" s="25" customFormat="true" ht="20.65" hidden="false" customHeight="false" outlineLevel="0" collapsed="false">
      <c r="A684" s="18" t="s">
        <v>14</v>
      </c>
      <c r="B684" s="19" t="s">
        <v>15</v>
      </c>
      <c r="C684" s="20" t="s">
        <v>193</v>
      </c>
      <c r="D684" s="20" t="s">
        <v>102</v>
      </c>
      <c r="E684" s="20"/>
      <c r="F684" s="21" t="s">
        <v>18</v>
      </c>
      <c r="G684" s="22" t="n">
        <v>78441</v>
      </c>
      <c r="H684" s="22" t="n">
        <v>78441</v>
      </c>
      <c r="I684" s="23"/>
      <c r="J684" s="23"/>
      <c r="K684" s="24" t="n">
        <f aca="false">G684*0.84999999811</f>
        <v>66674.8498517465</v>
      </c>
    </row>
    <row r="685" s="25" customFormat="true" ht="20.65" hidden="false" customHeight="false" outlineLevel="0" collapsed="false">
      <c r="A685" s="18" t="s">
        <v>14</v>
      </c>
      <c r="B685" s="19" t="s">
        <v>15</v>
      </c>
      <c r="C685" s="20" t="s">
        <v>193</v>
      </c>
      <c r="D685" s="20" t="s">
        <v>102</v>
      </c>
      <c r="E685" s="20"/>
      <c r="F685" s="21" t="s">
        <v>18</v>
      </c>
      <c r="G685" s="22" t="n">
        <v>92541</v>
      </c>
      <c r="H685" s="22" t="n">
        <v>92541</v>
      </c>
      <c r="I685" s="23"/>
      <c r="J685" s="23"/>
      <c r="K685" s="24" t="n">
        <f aca="false">G685*0.84999999811</f>
        <v>78659.8498250975</v>
      </c>
    </row>
    <row r="686" s="25" customFormat="true" ht="20.65" hidden="false" customHeight="false" outlineLevel="0" collapsed="false">
      <c r="A686" s="18" t="s">
        <v>14</v>
      </c>
      <c r="B686" s="19" t="s">
        <v>15</v>
      </c>
      <c r="C686" s="20" t="s">
        <v>193</v>
      </c>
      <c r="D686" s="20" t="s">
        <v>102</v>
      </c>
      <c r="E686" s="20"/>
      <c r="F686" s="21" t="s">
        <v>18</v>
      </c>
      <c r="G686" s="22" t="n">
        <v>92541</v>
      </c>
      <c r="H686" s="22" t="n">
        <v>92541</v>
      </c>
      <c r="I686" s="23"/>
      <c r="J686" s="23"/>
      <c r="K686" s="24" t="n">
        <f aca="false">G686*0.84999999811</f>
        <v>78659.8498250975</v>
      </c>
    </row>
    <row r="687" s="25" customFormat="true" ht="20.65" hidden="false" customHeight="false" outlineLevel="0" collapsed="false">
      <c r="A687" s="18" t="s">
        <v>14</v>
      </c>
      <c r="B687" s="19" t="s">
        <v>15</v>
      </c>
      <c r="C687" s="20" t="s">
        <v>225</v>
      </c>
      <c r="D687" s="20" t="s">
        <v>102</v>
      </c>
      <c r="E687" s="20"/>
      <c r="F687" s="21" t="s">
        <v>18</v>
      </c>
      <c r="G687" s="22" t="n">
        <v>89816.47</v>
      </c>
      <c r="H687" s="22" t="n">
        <v>89816.47</v>
      </c>
      <c r="I687" s="23"/>
      <c r="J687" s="23"/>
      <c r="K687" s="24" t="n">
        <f aca="false">G687*0.84999999811</f>
        <v>76343.9993302469</v>
      </c>
    </row>
    <row r="688" s="25" customFormat="true" ht="20.65" hidden="false" customHeight="false" outlineLevel="0" collapsed="false">
      <c r="A688" s="18" t="s">
        <v>14</v>
      </c>
      <c r="B688" s="19" t="s">
        <v>15</v>
      </c>
      <c r="C688" s="20" t="s">
        <v>223</v>
      </c>
      <c r="D688" s="20" t="s">
        <v>102</v>
      </c>
      <c r="E688" s="20"/>
      <c r="F688" s="21" t="s">
        <v>18</v>
      </c>
      <c r="G688" s="22" t="n">
        <v>93516</v>
      </c>
      <c r="H688" s="22" t="n">
        <v>93516</v>
      </c>
      <c r="I688" s="23"/>
      <c r="J688" s="23"/>
      <c r="K688" s="24" t="n">
        <f aca="false">G688*0.84999999811</f>
        <v>79488.5998232548</v>
      </c>
    </row>
    <row r="689" s="25" customFormat="true" ht="20.65" hidden="false" customHeight="false" outlineLevel="0" collapsed="false">
      <c r="A689" s="18" t="s">
        <v>14</v>
      </c>
      <c r="B689" s="19" t="s">
        <v>15</v>
      </c>
      <c r="C689" s="20" t="s">
        <v>221</v>
      </c>
      <c r="D689" s="20" t="s">
        <v>102</v>
      </c>
      <c r="E689" s="20"/>
      <c r="F689" s="21" t="s">
        <v>18</v>
      </c>
      <c r="G689" s="22" t="n">
        <v>94846</v>
      </c>
      <c r="H689" s="22" t="n">
        <v>94846</v>
      </c>
      <c r="I689" s="23"/>
      <c r="J689" s="23"/>
      <c r="K689" s="24" t="n">
        <f aca="false">G689*0.84999999811</f>
        <v>80619.0998207411</v>
      </c>
    </row>
    <row r="690" s="25" customFormat="true" ht="20.65" hidden="false" customHeight="false" outlineLevel="0" collapsed="false">
      <c r="A690" s="18" t="s">
        <v>14</v>
      </c>
      <c r="B690" s="19" t="s">
        <v>15</v>
      </c>
      <c r="C690" s="20" t="s">
        <v>221</v>
      </c>
      <c r="D690" s="20" t="s">
        <v>102</v>
      </c>
      <c r="E690" s="20"/>
      <c r="F690" s="21" t="s">
        <v>18</v>
      </c>
      <c r="G690" s="22" t="n">
        <v>98666</v>
      </c>
      <c r="H690" s="22" t="n">
        <v>98666</v>
      </c>
      <c r="I690" s="23"/>
      <c r="J690" s="23"/>
      <c r="K690" s="24" t="n">
        <f aca="false">G690*0.84999999811</f>
        <v>83866.0998135213</v>
      </c>
    </row>
    <row r="691" s="25" customFormat="true" ht="20.65" hidden="false" customHeight="false" outlineLevel="0" collapsed="false">
      <c r="A691" s="18" t="s">
        <v>14</v>
      </c>
      <c r="B691" s="19" t="s">
        <v>15</v>
      </c>
      <c r="C691" s="20" t="s">
        <v>226</v>
      </c>
      <c r="D691" s="20" t="s">
        <v>102</v>
      </c>
      <c r="E691" s="20"/>
      <c r="F691" s="21" t="s">
        <v>18</v>
      </c>
      <c r="G691" s="22" t="n">
        <v>99255.4</v>
      </c>
      <c r="H691" s="22" t="n">
        <v>99255.4</v>
      </c>
      <c r="I691" s="23"/>
      <c r="J691" s="23"/>
      <c r="K691" s="24" t="n">
        <f aca="false">G691*0.84999999811</f>
        <v>84367.0898124073</v>
      </c>
    </row>
    <row r="692" s="25" customFormat="true" ht="20.65" hidden="false" customHeight="false" outlineLevel="0" collapsed="false">
      <c r="A692" s="18" t="s">
        <v>14</v>
      </c>
      <c r="B692" s="19" t="s">
        <v>15</v>
      </c>
      <c r="C692" s="20" t="s">
        <v>219</v>
      </c>
      <c r="D692" s="20" t="s">
        <v>102</v>
      </c>
      <c r="E692" s="20"/>
      <c r="F692" s="21" t="s">
        <v>18</v>
      </c>
      <c r="G692" s="22" t="n">
        <v>94266</v>
      </c>
      <c r="H692" s="22" t="n">
        <v>94266</v>
      </c>
      <c r="I692" s="23"/>
      <c r="J692" s="23"/>
      <c r="K692" s="24" t="n">
        <f aca="false">G692*0.84999999811</f>
        <v>80126.0998218373</v>
      </c>
    </row>
    <row r="693" s="25" customFormat="true" ht="20.65" hidden="false" customHeight="false" outlineLevel="0" collapsed="false">
      <c r="A693" s="18" t="s">
        <v>14</v>
      </c>
      <c r="B693" s="19" t="s">
        <v>15</v>
      </c>
      <c r="C693" s="20" t="s">
        <v>222</v>
      </c>
      <c r="D693" s="20" t="s">
        <v>102</v>
      </c>
      <c r="E693" s="20"/>
      <c r="F693" s="21" t="s">
        <v>18</v>
      </c>
      <c r="G693" s="22" t="n">
        <v>94846</v>
      </c>
      <c r="H693" s="22" t="n">
        <v>94846</v>
      </c>
      <c r="I693" s="23"/>
      <c r="J693" s="23"/>
      <c r="K693" s="24" t="n">
        <f aca="false">G693*0.84999999811</f>
        <v>80619.0998207411</v>
      </c>
    </row>
    <row r="694" s="25" customFormat="true" ht="20.65" hidden="false" customHeight="false" outlineLevel="0" collapsed="false">
      <c r="A694" s="18" t="s">
        <v>14</v>
      </c>
      <c r="B694" s="19" t="s">
        <v>15</v>
      </c>
      <c r="C694" s="20" t="s">
        <v>224</v>
      </c>
      <c r="D694" s="20" t="s">
        <v>102</v>
      </c>
      <c r="E694" s="20"/>
      <c r="F694" s="21" t="s">
        <v>18</v>
      </c>
      <c r="G694" s="22" t="n">
        <v>85031.8</v>
      </c>
      <c r="H694" s="22" t="n">
        <v>85031.8</v>
      </c>
      <c r="I694" s="23"/>
      <c r="J694" s="23"/>
      <c r="K694" s="24" t="n">
        <f aca="false">G694*0.84999999811</f>
        <v>72277.0298392899</v>
      </c>
    </row>
    <row r="695" s="25" customFormat="true" ht="20.65" hidden="false" customHeight="false" outlineLevel="0" collapsed="false">
      <c r="A695" s="18" t="s">
        <v>14</v>
      </c>
      <c r="B695" s="19" t="s">
        <v>15</v>
      </c>
      <c r="C695" s="20" t="s">
        <v>227</v>
      </c>
      <c r="D695" s="20" t="s">
        <v>102</v>
      </c>
      <c r="E695" s="20"/>
      <c r="F695" s="21" t="s">
        <v>18</v>
      </c>
      <c r="G695" s="22" t="n">
        <v>93591</v>
      </c>
      <c r="H695" s="22" t="n">
        <v>93591</v>
      </c>
      <c r="I695" s="23"/>
      <c r="J695" s="23"/>
      <c r="K695" s="24" t="n">
        <f aca="false">G695*0.84999999811</f>
        <v>79552.349823113</v>
      </c>
    </row>
    <row r="696" s="25" customFormat="true" ht="20.65" hidden="false" customHeight="false" outlineLevel="0" collapsed="false">
      <c r="A696" s="18" t="s">
        <v>14</v>
      </c>
      <c r="B696" s="19" t="s">
        <v>15</v>
      </c>
      <c r="C696" s="20" t="s">
        <v>228</v>
      </c>
      <c r="D696" s="20" t="s">
        <v>102</v>
      </c>
      <c r="E696" s="20"/>
      <c r="F696" s="21" t="s">
        <v>18</v>
      </c>
      <c r="G696" s="22" t="n">
        <v>97466</v>
      </c>
      <c r="H696" s="22" t="n">
        <v>97466</v>
      </c>
      <c r="I696" s="23"/>
      <c r="J696" s="23"/>
      <c r="K696" s="24" t="n">
        <f aca="false">G696*0.84999999811</f>
        <v>82846.0998157893</v>
      </c>
    </row>
    <row r="697" s="25" customFormat="true" ht="20.65" hidden="false" customHeight="false" outlineLevel="0" collapsed="false">
      <c r="A697" s="18" t="s">
        <v>14</v>
      </c>
      <c r="B697" s="19" t="s">
        <v>15</v>
      </c>
      <c r="C697" s="20" t="s">
        <v>70</v>
      </c>
      <c r="D697" s="20" t="s">
        <v>102</v>
      </c>
      <c r="E697" s="20"/>
      <c r="F697" s="21" t="s">
        <v>18</v>
      </c>
      <c r="G697" s="22" t="n">
        <v>113274.41</v>
      </c>
      <c r="H697" s="22" t="n">
        <v>113274.41</v>
      </c>
      <c r="I697" s="23"/>
      <c r="J697" s="23"/>
      <c r="K697" s="24" t="n">
        <f aca="false">G697*0.84999999811</f>
        <v>96283.2482859114</v>
      </c>
    </row>
    <row r="698" s="25" customFormat="true" ht="20.65" hidden="false" customHeight="false" outlineLevel="0" collapsed="false">
      <c r="A698" s="18" t="s">
        <v>14</v>
      </c>
      <c r="B698" s="19" t="s">
        <v>15</v>
      </c>
      <c r="C698" s="20" t="s">
        <v>105</v>
      </c>
      <c r="D698" s="20" t="s">
        <v>102</v>
      </c>
      <c r="E698" s="20"/>
      <c r="F698" s="21" t="s">
        <v>18</v>
      </c>
      <c r="G698" s="22" t="n">
        <v>92541</v>
      </c>
      <c r="H698" s="22" t="n">
        <v>92541</v>
      </c>
      <c r="I698" s="23"/>
      <c r="J698" s="23"/>
      <c r="K698" s="24" t="n">
        <f aca="false">G698*0.84999999811</f>
        <v>78659.8498250975</v>
      </c>
    </row>
    <row r="699" s="25" customFormat="true" ht="20.65" hidden="false" customHeight="false" outlineLevel="0" collapsed="false">
      <c r="A699" s="18" t="s">
        <v>14</v>
      </c>
      <c r="B699" s="19" t="s">
        <v>15</v>
      </c>
      <c r="C699" s="20" t="s">
        <v>105</v>
      </c>
      <c r="D699" s="20" t="s">
        <v>102</v>
      </c>
      <c r="E699" s="20"/>
      <c r="F699" s="21" t="s">
        <v>18</v>
      </c>
      <c r="G699" s="22" t="n">
        <v>95266</v>
      </c>
      <c r="H699" s="22" t="n">
        <v>95266</v>
      </c>
      <c r="I699" s="23"/>
      <c r="J699" s="23"/>
      <c r="K699" s="24" t="n">
        <f aca="false">G699*0.84999999811</f>
        <v>80976.0998199473</v>
      </c>
    </row>
    <row r="700" s="25" customFormat="true" ht="20.65" hidden="false" customHeight="false" outlineLevel="0" collapsed="false">
      <c r="A700" s="18" t="s">
        <v>14</v>
      </c>
      <c r="B700" s="19" t="s">
        <v>15</v>
      </c>
      <c r="C700" s="20" t="s">
        <v>105</v>
      </c>
      <c r="D700" s="20" t="s">
        <v>102</v>
      </c>
      <c r="E700" s="20"/>
      <c r="F700" s="21" t="s">
        <v>18</v>
      </c>
      <c r="G700" s="22" t="n">
        <v>95266</v>
      </c>
      <c r="H700" s="22" t="n">
        <v>95266</v>
      </c>
      <c r="I700" s="23"/>
      <c r="J700" s="23"/>
      <c r="K700" s="24" t="n">
        <f aca="false">G700*0.84999999811</f>
        <v>80976.0998199473</v>
      </c>
    </row>
    <row r="701" s="25" customFormat="true" ht="20.65" hidden="false" customHeight="false" outlineLevel="0" collapsed="false">
      <c r="A701" s="18" t="s">
        <v>14</v>
      </c>
      <c r="B701" s="19" t="s">
        <v>15</v>
      </c>
      <c r="C701" s="20" t="s">
        <v>105</v>
      </c>
      <c r="D701" s="20" t="s">
        <v>102</v>
      </c>
      <c r="E701" s="20"/>
      <c r="F701" s="21" t="s">
        <v>18</v>
      </c>
      <c r="G701" s="22" t="n">
        <v>78441</v>
      </c>
      <c r="H701" s="22" t="n">
        <v>78441</v>
      </c>
      <c r="I701" s="23"/>
      <c r="J701" s="23"/>
      <c r="K701" s="24" t="n">
        <f aca="false">G701*0.84999999811</f>
        <v>66674.8498517465</v>
      </c>
    </row>
    <row r="702" s="25" customFormat="true" ht="20.65" hidden="false" customHeight="false" outlineLevel="0" collapsed="false">
      <c r="A702" s="18" t="s">
        <v>14</v>
      </c>
      <c r="B702" s="19" t="s">
        <v>15</v>
      </c>
      <c r="C702" s="20" t="s">
        <v>105</v>
      </c>
      <c r="D702" s="20" t="s">
        <v>102</v>
      </c>
      <c r="E702" s="20"/>
      <c r="F702" s="21" t="s">
        <v>18</v>
      </c>
      <c r="G702" s="22" t="n">
        <v>78441</v>
      </c>
      <c r="H702" s="22" t="n">
        <v>78441</v>
      </c>
      <c r="I702" s="23"/>
      <c r="J702" s="23"/>
      <c r="K702" s="24" t="n">
        <f aca="false">G702*0.84999999811</f>
        <v>66674.8498517465</v>
      </c>
    </row>
    <row r="703" s="25" customFormat="true" ht="20.65" hidden="false" customHeight="false" outlineLevel="0" collapsed="false">
      <c r="A703" s="18" t="s">
        <v>14</v>
      </c>
      <c r="B703" s="19" t="s">
        <v>15</v>
      </c>
      <c r="C703" s="20" t="s">
        <v>105</v>
      </c>
      <c r="D703" s="20" t="s">
        <v>102</v>
      </c>
      <c r="E703" s="20"/>
      <c r="F703" s="21" t="s">
        <v>18</v>
      </c>
      <c r="G703" s="22" t="n">
        <v>78441</v>
      </c>
      <c r="H703" s="22" t="n">
        <v>78441</v>
      </c>
      <c r="I703" s="23"/>
      <c r="J703" s="23"/>
      <c r="K703" s="24" t="n">
        <f aca="false">G703*0.84999999811</f>
        <v>66674.8498517465</v>
      </c>
    </row>
    <row r="704" s="25" customFormat="true" ht="20.65" hidden="false" customHeight="false" outlineLevel="0" collapsed="false">
      <c r="A704" s="18" t="s">
        <v>14</v>
      </c>
      <c r="B704" s="19" t="s">
        <v>15</v>
      </c>
      <c r="C704" s="20" t="s">
        <v>229</v>
      </c>
      <c r="D704" s="20" t="s">
        <v>102</v>
      </c>
      <c r="E704" s="20"/>
      <c r="F704" s="21" t="s">
        <v>18</v>
      </c>
      <c r="G704" s="22" t="n">
        <v>53725.4</v>
      </c>
      <c r="H704" s="22" t="n">
        <v>53725.4</v>
      </c>
      <c r="I704" s="23"/>
      <c r="J704" s="23"/>
      <c r="K704" s="24" t="n">
        <f aca="false">G704*0.84999999811</f>
        <v>45666.589898459</v>
      </c>
    </row>
    <row r="705" s="25" customFormat="true" ht="20.65" hidden="false" customHeight="false" outlineLevel="0" collapsed="false">
      <c r="A705" s="18" t="s">
        <v>14</v>
      </c>
      <c r="B705" s="19" t="s">
        <v>15</v>
      </c>
      <c r="C705" s="20" t="s">
        <v>229</v>
      </c>
      <c r="D705" s="20" t="s">
        <v>102</v>
      </c>
      <c r="E705" s="20"/>
      <c r="F705" s="21" t="s">
        <v>18</v>
      </c>
      <c r="G705" s="22" t="n">
        <v>94055.33</v>
      </c>
      <c r="H705" s="22" t="n">
        <v>94055.33</v>
      </c>
      <c r="I705" s="23"/>
      <c r="J705" s="23"/>
      <c r="K705" s="24" t="n">
        <f aca="false">G705*0.84999999811</f>
        <v>79947.0303222354</v>
      </c>
    </row>
    <row r="706" s="25" customFormat="true" ht="20.65" hidden="false" customHeight="false" outlineLevel="0" collapsed="false">
      <c r="A706" s="18" t="s">
        <v>14</v>
      </c>
      <c r="B706" s="19" t="s">
        <v>15</v>
      </c>
      <c r="C706" s="20" t="s">
        <v>229</v>
      </c>
      <c r="D706" s="20" t="s">
        <v>102</v>
      </c>
      <c r="E706" s="20"/>
      <c r="F706" s="21" t="s">
        <v>18</v>
      </c>
      <c r="G706" s="22" t="n">
        <v>110623.53</v>
      </c>
      <c r="H706" s="22" t="n">
        <v>110623.53</v>
      </c>
      <c r="I706" s="23"/>
      <c r="J706" s="23"/>
      <c r="K706" s="24" t="n">
        <f aca="false">G706*0.84999999811</f>
        <v>94030.0002909215</v>
      </c>
    </row>
    <row r="707" s="25" customFormat="true" ht="20.65" hidden="false" customHeight="false" outlineLevel="0" collapsed="false">
      <c r="A707" s="18" t="s">
        <v>14</v>
      </c>
      <c r="B707" s="19" t="s">
        <v>15</v>
      </c>
      <c r="C707" s="20" t="s">
        <v>221</v>
      </c>
      <c r="D707" s="20" t="s">
        <v>102</v>
      </c>
      <c r="E707" s="20"/>
      <c r="F707" s="21" t="s">
        <v>18</v>
      </c>
      <c r="G707" s="22" t="n">
        <v>93741</v>
      </c>
      <c r="H707" s="22" t="n">
        <v>93741</v>
      </c>
      <c r="I707" s="23"/>
      <c r="J707" s="23"/>
      <c r="K707" s="24" t="n">
        <f aca="false">G707*0.84999999811</f>
        <v>79679.8498228295</v>
      </c>
    </row>
    <row r="708" s="25" customFormat="true" ht="20.65" hidden="false" customHeight="false" outlineLevel="0" collapsed="false">
      <c r="A708" s="18" t="s">
        <v>14</v>
      </c>
      <c r="B708" s="19" t="s">
        <v>15</v>
      </c>
      <c r="C708" s="20" t="s">
        <v>230</v>
      </c>
      <c r="D708" s="20" t="s">
        <v>102</v>
      </c>
      <c r="E708" s="20"/>
      <c r="F708" s="21" t="s">
        <v>18</v>
      </c>
      <c r="G708" s="22" t="n">
        <v>120891</v>
      </c>
      <c r="H708" s="22" t="n">
        <v>120891</v>
      </c>
      <c r="I708" s="23"/>
      <c r="J708" s="23"/>
      <c r="K708" s="24" t="n">
        <f aca="false">G708*0.84999999811</f>
        <v>102757.349771516</v>
      </c>
    </row>
    <row r="709" s="25" customFormat="true" ht="20.65" hidden="false" customHeight="false" outlineLevel="0" collapsed="false">
      <c r="A709" s="18" t="s">
        <v>14</v>
      </c>
      <c r="B709" s="19" t="s">
        <v>15</v>
      </c>
      <c r="C709" s="20" t="s">
        <v>176</v>
      </c>
      <c r="D709" s="20" t="s">
        <v>102</v>
      </c>
      <c r="E709" s="20"/>
      <c r="F709" s="21" t="s">
        <v>18</v>
      </c>
      <c r="G709" s="22" t="n">
        <v>153366</v>
      </c>
      <c r="H709" s="22" t="n">
        <v>153366</v>
      </c>
      <c r="I709" s="23"/>
      <c r="J709" s="23"/>
      <c r="K709" s="24" t="n">
        <f aca="false">G709*0.84999999811</f>
        <v>130361.099710138</v>
      </c>
    </row>
    <row r="710" s="25" customFormat="true" ht="31.05" hidden="false" customHeight="false" outlineLevel="0" collapsed="false">
      <c r="A710" s="18" t="s">
        <v>14</v>
      </c>
      <c r="B710" s="19" t="s">
        <v>15</v>
      </c>
      <c r="C710" s="20" t="s">
        <v>231</v>
      </c>
      <c r="D710" s="20" t="s">
        <v>102</v>
      </c>
      <c r="E710" s="20"/>
      <c r="F710" s="21" t="s">
        <v>18</v>
      </c>
      <c r="G710" s="22" t="n">
        <v>94926</v>
      </c>
      <c r="H710" s="22" t="n">
        <v>94926</v>
      </c>
      <c r="I710" s="23"/>
      <c r="J710" s="23"/>
      <c r="K710" s="24" t="n">
        <f aca="false">G710*0.84999999811</f>
        <v>80687.0998205899</v>
      </c>
    </row>
    <row r="711" s="25" customFormat="true" ht="20.65" hidden="false" customHeight="false" outlineLevel="0" collapsed="false">
      <c r="A711" s="18" t="s">
        <v>14</v>
      </c>
      <c r="B711" s="19" t="s">
        <v>15</v>
      </c>
      <c r="C711" s="20" t="s">
        <v>232</v>
      </c>
      <c r="D711" s="20" t="s">
        <v>102</v>
      </c>
      <c r="E711" s="20"/>
      <c r="F711" s="21" t="s">
        <v>18</v>
      </c>
      <c r="G711" s="22" t="n">
        <v>122991</v>
      </c>
      <c r="H711" s="22" t="n">
        <v>122991</v>
      </c>
      <c r="I711" s="23"/>
      <c r="J711" s="23"/>
      <c r="K711" s="24" t="n">
        <f aca="false">G711*0.84999999811</f>
        <v>104542.349767547</v>
      </c>
    </row>
    <row r="712" s="25" customFormat="true" ht="20.65" hidden="false" customHeight="false" outlineLevel="0" collapsed="false">
      <c r="A712" s="18" t="s">
        <v>14</v>
      </c>
      <c r="B712" s="19" t="s">
        <v>15</v>
      </c>
      <c r="C712" s="20" t="s">
        <v>233</v>
      </c>
      <c r="D712" s="20" t="s">
        <v>102</v>
      </c>
      <c r="E712" s="20"/>
      <c r="F712" s="21" t="s">
        <v>18</v>
      </c>
      <c r="G712" s="22" t="n">
        <v>79791</v>
      </c>
      <c r="H712" s="22" t="n">
        <v>79791</v>
      </c>
      <c r="I712" s="23"/>
      <c r="J712" s="23"/>
      <c r="K712" s="24" t="n">
        <f aca="false">G712*0.84999999811</f>
        <v>67822.349849195</v>
      </c>
    </row>
    <row r="713" s="25" customFormat="true" ht="20.65" hidden="false" customHeight="false" outlineLevel="0" collapsed="false">
      <c r="A713" s="18" t="s">
        <v>14</v>
      </c>
      <c r="B713" s="19" t="s">
        <v>15</v>
      </c>
      <c r="C713" s="20" t="s">
        <v>234</v>
      </c>
      <c r="D713" s="20" t="s">
        <v>102</v>
      </c>
      <c r="E713" s="20"/>
      <c r="F713" s="21" t="s">
        <v>18</v>
      </c>
      <c r="G713" s="22" t="n">
        <v>151416</v>
      </c>
      <c r="H713" s="22" t="n">
        <v>151416</v>
      </c>
      <c r="I713" s="23"/>
      <c r="J713" s="23"/>
      <c r="K713" s="24" t="n">
        <f aca="false">G713*0.84999999811</f>
        <v>128703.599713824</v>
      </c>
    </row>
    <row r="714" s="25" customFormat="true" ht="20.65" hidden="false" customHeight="false" outlineLevel="0" collapsed="false">
      <c r="A714" s="18" t="s">
        <v>14</v>
      </c>
      <c r="B714" s="19" t="s">
        <v>15</v>
      </c>
      <c r="C714" s="20" t="s">
        <v>235</v>
      </c>
      <c r="D714" s="20" t="s">
        <v>102</v>
      </c>
      <c r="E714" s="20"/>
      <c r="F714" s="21" t="s">
        <v>18</v>
      </c>
      <c r="G714" s="22" t="n">
        <v>124116</v>
      </c>
      <c r="H714" s="22" t="n">
        <v>124116</v>
      </c>
      <c r="I714" s="23"/>
      <c r="J714" s="23"/>
      <c r="K714" s="24" t="n">
        <f aca="false">G714*0.84999999811</f>
        <v>105498.599765421</v>
      </c>
    </row>
    <row r="715" s="25" customFormat="true" ht="20.65" hidden="false" customHeight="false" outlineLevel="0" collapsed="false">
      <c r="A715" s="18" t="s">
        <v>14</v>
      </c>
      <c r="B715" s="19" t="s">
        <v>15</v>
      </c>
      <c r="C715" s="20" t="s">
        <v>234</v>
      </c>
      <c r="D715" s="20" t="s">
        <v>102</v>
      </c>
      <c r="E715" s="20"/>
      <c r="F715" s="21" t="s">
        <v>18</v>
      </c>
      <c r="G715" s="22" t="n">
        <v>95691</v>
      </c>
      <c r="H715" s="22" t="n">
        <v>95691</v>
      </c>
      <c r="I715" s="23"/>
      <c r="J715" s="23"/>
      <c r="K715" s="24" t="n">
        <f aca="false">G715*0.84999999811</f>
        <v>81337.349819144</v>
      </c>
    </row>
    <row r="716" s="25" customFormat="true" ht="20.65" hidden="false" customHeight="false" outlineLevel="0" collapsed="false">
      <c r="A716" s="18" t="s">
        <v>14</v>
      </c>
      <c r="B716" s="19" t="s">
        <v>15</v>
      </c>
      <c r="C716" s="20" t="s">
        <v>234</v>
      </c>
      <c r="D716" s="20" t="s">
        <v>102</v>
      </c>
      <c r="E716" s="20"/>
      <c r="F716" s="21" t="s">
        <v>18</v>
      </c>
      <c r="G716" s="22" t="n">
        <v>95691</v>
      </c>
      <c r="H716" s="22" t="n">
        <v>95691</v>
      </c>
      <c r="I716" s="23"/>
      <c r="J716" s="23"/>
      <c r="K716" s="24" t="n">
        <f aca="false">G716*0.84999999811</f>
        <v>81337.349819144</v>
      </c>
    </row>
    <row r="717" s="25" customFormat="true" ht="20.65" hidden="false" customHeight="false" outlineLevel="0" collapsed="false">
      <c r="A717" s="18" t="s">
        <v>14</v>
      </c>
      <c r="B717" s="19" t="s">
        <v>15</v>
      </c>
      <c r="C717" s="20" t="s">
        <v>176</v>
      </c>
      <c r="D717" s="20" t="s">
        <v>102</v>
      </c>
      <c r="E717" s="20"/>
      <c r="F717" s="21" t="s">
        <v>18</v>
      </c>
      <c r="G717" s="22" t="n">
        <v>80616</v>
      </c>
      <c r="H717" s="22" t="n">
        <v>80616</v>
      </c>
      <c r="I717" s="23"/>
      <c r="J717" s="23"/>
      <c r="K717" s="24" t="n">
        <f aca="false">G717*0.84999999811</f>
        <v>68523.5998476358</v>
      </c>
    </row>
    <row r="718" s="25" customFormat="true" ht="20.65" hidden="false" customHeight="false" outlineLevel="0" collapsed="false">
      <c r="A718" s="18" t="s">
        <v>14</v>
      </c>
      <c r="B718" s="19" t="s">
        <v>15</v>
      </c>
      <c r="C718" s="20" t="s">
        <v>176</v>
      </c>
      <c r="D718" s="20" t="s">
        <v>102</v>
      </c>
      <c r="E718" s="20"/>
      <c r="F718" s="21" t="s">
        <v>18</v>
      </c>
      <c r="G718" s="22" t="n">
        <v>80616</v>
      </c>
      <c r="H718" s="22" t="n">
        <v>80616</v>
      </c>
      <c r="I718" s="23"/>
      <c r="J718" s="23"/>
      <c r="K718" s="24" t="n">
        <f aca="false">G718*0.84999999811</f>
        <v>68523.5998476358</v>
      </c>
    </row>
    <row r="719" s="25" customFormat="true" ht="20.65" hidden="false" customHeight="false" outlineLevel="0" collapsed="false">
      <c r="A719" s="18" t="s">
        <v>14</v>
      </c>
      <c r="B719" s="19" t="s">
        <v>15</v>
      </c>
      <c r="C719" s="20" t="s">
        <v>176</v>
      </c>
      <c r="D719" s="20" t="s">
        <v>102</v>
      </c>
      <c r="E719" s="20"/>
      <c r="F719" s="21" t="s">
        <v>18</v>
      </c>
      <c r="G719" s="22" t="n">
        <v>153291</v>
      </c>
      <c r="H719" s="22" t="n">
        <v>153291</v>
      </c>
      <c r="I719" s="23"/>
      <c r="J719" s="23"/>
      <c r="K719" s="24" t="n">
        <f aca="false">G719*0.84999999811</f>
        <v>130297.34971028</v>
      </c>
    </row>
    <row r="720" s="25" customFormat="true" ht="20.65" hidden="false" customHeight="false" outlineLevel="0" collapsed="false">
      <c r="A720" s="18" t="s">
        <v>14</v>
      </c>
      <c r="B720" s="19" t="s">
        <v>15</v>
      </c>
      <c r="C720" s="20" t="s">
        <v>176</v>
      </c>
      <c r="D720" s="20" t="s">
        <v>102</v>
      </c>
      <c r="E720" s="20"/>
      <c r="F720" s="21" t="s">
        <v>18</v>
      </c>
      <c r="G720" s="22" t="n">
        <v>153366</v>
      </c>
      <c r="H720" s="22" t="n">
        <v>153366</v>
      </c>
      <c r="I720" s="23"/>
      <c r="J720" s="23"/>
      <c r="K720" s="24" t="n">
        <f aca="false">G720*0.84999999811</f>
        <v>130361.099710138</v>
      </c>
    </row>
    <row r="721" s="25" customFormat="true" ht="20.65" hidden="false" customHeight="false" outlineLevel="0" collapsed="false">
      <c r="A721" s="18" t="s">
        <v>14</v>
      </c>
      <c r="B721" s="19" t="s">
        <v>15</v>
      </c>
      <c r="C721" s="20" t="s">
        <v>236</v>
      </c>
      <c r="D721" s="20" t="s">
        <v>102</v>
      </c>
      <c r="E721" s="20"/>
      <c r="F721" s="21" t="s">
        <v>18</v>
      </c>
      <c r="G721" s="22" t="n">
        <v>91810.5</v>
      </c>
      <c r="H721" s="22" t="n">
        <v>91810.5</v>
      </c>
      <c r="I721" s="23"/>
      <c r="J721" s="23"/>
      <c r="K721" s="24" t="n">
        <f aca="false">G721*0.84999999811</f>
        <v>78038.9248264782</v>
      </c>
    </row>
    <row r="722" s="25" customFormat="true" ht="20.65" hidden="false" customHeight="false" outlineLevel="0" collapsed="false">
      <c r="A722" s="18" t="s">
        <v>14</v>
      </c>
      <c r="B722" s="19" t="s">
        <v>15</v>
      </c>
      <c r="C722" s="20" t="s">
        <v>176</v>
      </c>
      <c r="D722" s="20" t="s">
        <v>102</v>
      </c>
      <c r="E722" s="20"/>
      <c r="F722" s="21" t="s">
        <v>18</v>
      </c>
      <c r="G722" s="22" t="n">
        <v>153366</v>
      </c>
      <c r="H722" s="22" t="n">
        <v>153366</v>
      </c>
      <c r="I722" s="23"/>
      <c r="J722" s="23"/>
      <c r="K722" s="24" t="n">
        <f aca="false">G722*0.84999999811</f>
        <v>130361.099710138</v>
      </c>
    </row>
    <row r="723" s="25" customFormat="true" ht="20.65" hidden="false" customHeight="false" outlineLevel="0" collapsed="false">
      <c r="A723" s="18" t="s">
        <v>14</v>
      </c>
      <c r="B723" s="19" t="s">
        <v>15</v>
      </c>
      <c r="C723" s="20" t="s">
        <v>237</v>
      </c>
      <c r="D723" s="20" t="s">
        <v>102</v>
      </c>
      <c r="E723" s="20"/>
      <c r="F723" s="21" t="s">
        <v>18</v>
      </c>
      <c r="G723" s="22" t="n">
        <v>136581</v>
      </c>
      <c r="H723" s="22" t="n">
        <v>136581</v>
      </c>
      <c r="I723" s="23"/>
      <c r="J723" s="23"/>
      <c r="K723" s="24" t="n">
        <f aca="false">G723*0.84999999811</f>
        <v>116093.849741862</v>
      </c>
    </row>
    <row r="724" s="25" customFormat="true" ht="20.65" hidden="false" customHeight="false" outlineLevel="0" collapsed="false">
      <c r="A724" s="18" t="s">
        <v>14</v>
      </c>
      <c r="B724" s="19" t="s">
        <v>15</v>
      </c>
      <c r="C724" s="20" t="s">
        <v>238</v>
      </c>
      <c r="D724" s="20" t="s">
        <v>102</v>
      </c>
      <c r="E724" s="20"/>
      <c r="F724" s="21" t="s">
        <v>18</v>
      </c>
      <c r="G724" s="22" t="n">
        <v>100905.4</v>
      </c>
      <c r="H724" s="22" t="n">
        <v>100905.4</v>
      </c>
      <c r="I724" s="23"/>
      <c r="J724" s="23"/>
      <c r="K724" s="24" t="n">
        <f aca="false">G724*0.84999999811</f>
        <v>85769.5898092888</v>
      </c>
    </row>
    <row r="725" s="25" customFormat="true" ht="20.65" hidden="false" customHeight="false" outlineLevel="0" collapsed="false">
      <c r="A725" s="18" t="s">
        <v>14</v>
      </c>
      <c r="B725" s="19" t="s">
        <v>15</v>
      </c>
      <c r="C725" s="20" t="s">
        <v>237</v>
      </c>
      <c r="D725" s="20" t="s">
        <v>102</v>
      </c>
      <c r="E725" s="20"/>
      <c r="F725" s="21" t="s">
        <v>18</v>
      </c>
      <c r="G725" s="22" t="n">
        <v>105366.67</v>
      </c>
      <c r="H725" s="22" t="n">
        <v>105366.67</v>
      </c>
      <c r="I725" s="23"/>
      <c r="J725" s="23"/>
      <c r="K725" s="24" t="n">
        <f aca="false">G725*0.84999999811</f>
        <v>89561.669300857</v>
      </c>
    </row>
    <row r="726" s="25" customFormat="true" ht="20.65" hidden="false" customHeight="false" outlineLevel="0" collapsed="false">
      <c r="A726" s="18" t="s">
        <v>14</v>
      </c>
      <c r="B726" s="19" t="s">
        <v>15</v>
      </c>
      <c r="C726" s="20" t="s">
        <v>165</v>
      </c>
      <c r="D726" s="20" t="s">
        <v>102</v>
      </c>
      <c r="E726" s="20"/>
      <c r="F726" s="21" t="s">
        <v>18</v>
      </c>
      <c r="G726" s="22" t="n">
        <v>137391</v>
      </c>
      <c r="H726" s="22" t="n">
        <v>137391</v>
      </c>
      <c r="I726" s="23"/>
      <c r="J726" s="23"/>
      <c r="K726" s="24" t="n">
        <f aca="false">G726*0.84999999811</f>
        <v>116782.349740331</v>
      </c>
    </row>
    <row r="727" s="25" customFormat="true" ht="20.65" hidden="false" customHeight="false" outlineLevel="0" collapsed="false">
      <c r="A727" s="18" t="s">
        <v>14</v>
      </c>
      <c r="B727" s="19" t="s">
        <v>15</v>
      </c>
      <c r="C727" s="20" t="s">
        <v>237</v>
      </c>
      <c r="D727" s="20" t="s">
        <v>102</v>
      </c>
      <c r="E727" s="20"/>
      <c r="F727" s="21" t="s">
        <v>18</v>
      </c>
      <c r="G727" s="22" t="n">
        <v>79371</v>
      </c>
      <c r="H727" s="22" t="n">
        <v>79371</v>
      </c>
      <c r="I727" s="23"/>
      <c r="J727" s="23"/>
      <c r="K727" s="24" t="n">
        <f aca="false">G727*0.84999999811</f>
        <v>67465.3498499888</v>
      </c>
    </row>
    <row r="728" s="25" customFormat="true" ht="20.65" hidden="false" customHeight="false" outlineLevel="0" collapsed="false">
      <c r="A728" s="18" t="s">
        <v>14</v>
      </c>
      <c r="B728" s="19" t="s">
        <v>15</v>
      </c>
      <c r="C728" s="20" t="s">
        <v>230</v>
      </c>
      <c r="D728" s="20" t="s">
        <v>102</v>
      </c>
      <c r="E728" s="20"/>
      <c r="F728" s="21" t="s">
        <v>18</v>
      </c>
      <c r="G728" s="22" t="n">
        <v>92541</v>
      </c>
      <c r="H728" s="22" t="n">
        <v>92541</v>
      </c>
      <c r="I728" s="23"/>
      <c r="J728" s="23"/>
      <c r="K728" s="24" t="n">
        <f aca="false">G728*0.84999999811</f>
        <v>78659.8498250975</v>
      </c>
    </row>
    <row r="729" s="25" customFormat="true" ht="20.65" hidden="false" customHeight="false" outlineLevel="0" collapsed="false">
      <c r="A729" s="18" t="s">
        <v>14</v>
      </c>
      <c r="B729" s="19" t="s">
        <v>15</v>
      </c>
      <c r="C729" s="20" t="s">
        <v>237</v>
      </c>
      <c r="D729" s="20" t="s">
        <v>102</v>
      </c>
      <c r="E729" s="20"/>
      <c r="F729" s="21" t="s">
        <v>18</v>
      </c>
      <c r="G729" s="22" t="n">
        <v>92541</v>
      </c>
      <c r="H729" s="22" t="n">
        <v>92541</v>
      </c>
      <c r="I729" s="23"/>
      <c r="J729" s="23"/>
      <c r="K729" s="24" t="n">
        <f aca="false">G729*0.84999999811</f>
        <v>78659.8498250975</v>
      </c>
    </row>
    <row r="730" s="25" customFormat="true" ht="20.65" hidden="false" customHeight="false" outlineLevel="0" collapsed="false">
      <c r="A730" s="18" t="s">
        <v>14</v>
      </c>
      <c r="B730" s="19" t="s">
        <v>15</v>
      </c>
      <c r="C730" s="20" t="s">
        <v>67</v>
      </c>
      <c r="D730" s="20" t="s">
        <v>102</v>
      </c>
      <c r="E730" s="20"/>
      <c r="F730" s="21" t="s">
        <v>18</v>
      </c>
      <c r="G730" s="22" t="n">
        <v>94191</v>
      </c>
      <c r="H730" s="22" t="n">
        <v>94191</v>
      </c>
      <c r="I730" s="23"/>
      <c r="J730" s="23"/>
      <c r="K730" s="24" t="n">
        <f aca="false">G730*0.84999999811</f>
        <v>80062.349821979</v>
      </c>
    </row>
    <row r="731" s="25" customFormat="true" ht="20.65" hidden="false" customHeight="false" outlineLevel="0" collapsed="false">
      <c r="A731" s="18" t="s">
        <v>14</v>
      </c>
      <c r="B731" s="19" t="s">
        <v>15</v>
      </c>
      <c r="C731" s="20" t="s">
        <v>204</v>
      </c>
      <c r="D731" s="20" t="s">
        <v>102</v>
      </c>
      <c r="E731" s="20"/>
      <c r="F731" s="21" t="s">
        <v>18</v>
      </c>
      <c r="G731" s="22" t="n">
        <v>92541</v>
      </c>
      <c r="H731" s="22" t="n">
        <v>92541</v>
      </c>
      <c r="I731" s="23"/>
      <c r="J731" s="23"/>
      <c r="K731" s="24" t="n">
        <f aca="false">G731*0.84999999811</f>
        <v>78659.8498250975</v>
      </c>
    </row>
    <row r="732" s="25" customFormat="true" ht="20.65" hidden="false" customHeight="false" outlineLevel="0" collapsed="false">
      <c r="A732" s="18" t="s">
        <v>14</v>
      </c>
      <c r="B732" s="19" t="s">
        <v>15</v>
      </c>
      <c r="C732" s="20" t="s">
        <v>204</v>
      </c>
      <c r="D732" s="20" t="s">
        <v>102</v>
      </c>
      <c r="E732" s="20"/>
      <c r="F732" s="21" t="s">
        <v>18</v>
      </c>
      <c r="G732" s="22" t="n">
        <v>92541</v>
      </c>
      <c r="H732" s="22" t="n">
        <v>92541</v>
      </c>
      <c r="I732" s="23"/>
      <c r="J732" s="23"/>
      <c r="K732" s="24" t="n">
        <f aca="false">G732*0.84999999811</f>
        <v>78659.8498250975</v>
      </c>
    </row>
    <row r="733" s="25" customFormat="true" ht="20.65" hidden="false" customHeight="false" outlineLevel="0" collapsed="false">
      <c r="A733" s="18" t="s">
        <v>14</v>
      </c>
      <c r="B733" s="19" t="s">
        <v>15</v>
      </c>
      <c r="C733" s="20" t="s">
        <v>204</v>
      </c>
      <c r="D733" s="20" t="s">
        <v>102</v>
      </c>
      <c r="E733" s="20"/>
      <c r="F733" s="21" t="s">
        <v>18</v>
      </c>
      <c r="G733" s="22" t="n">
        <v>92541</v>
      </c>
      <c r="H733" s="22" t="n">
        <v>92541</v>
      </c>
      <c r="I733" s="23"/>
      <c r="J733" s="23"/>
      <c r="K733" s="24" t="n">
        <f aca="false">G733*0.84999999811</f>
        <v>78659.8498250975</v>
      </c>
    </row>
    <row r="734" s="25" customFormat="true" ht="20.65" hidden="false" customHeight="false" outlineLevel="0" collapsed="false">
      <c r="A734" s="18" t="s">
        <v>14</v>
      </c>
      <c r="B734" s="19" t="s">
        <v>15</v>
      </c>
      <c r="C734" s="20" t="s">
        <v>204</v>
      </c>
      <c r="D734" s="20" t="s">
        <v>102</v>
      </c>
      <c r="E734" s="20"/>
      <c r="F734" s="21" t="s">
        <v>18</v>
      </c>
      <c r="G734" s="22" t="n">
        <v>92541</v>
      </c>
      <c r="H734" s="22" t="n">
        <v>92541</v>
      </c>
      <c r="I734" s="23"/>
      <c r="J734" s="23"/>
      <c r="K734" s="24" t="n">
        <f aca="false">G734*0.84999999811</f>
        <v>78659.8498250975</v>
      </c>
    </row>
    <row r="735" s="25" customFormat="true" ht="20.65" hidden="false" customHeight="false" outlineLevel="0" collapsed="false">
      <c r="A735" s="18" t="s">
        <v>14</v>
      </c>
      <c r="B735" s="19" t="s">
        <v>15</v>
      </c>
      <c r="C735" s="20" t="s">
        <v>239</v>
      </c>
      <c r="D735" s="20" t="s">
        <v>102</v>
      </c>
      <c r="E735" s="20"/>
      <c r="F735" s="21" t="s">
        <v>18</v>
      </c>
      <c r="G735" s="22" t="n">
        <v>92541</v>
      </c>
      <c r="H735" s="22" t="n">
        <v>92541</v>
      </c>
      <c r="I735" s="23"/>
      <c r="J735" s="23"/>
      <c r="K735" s="24" t="n">
        <f aca="false">G735*0.84999999811</f>
        <v>78659.8498250975</v>
      </c>
    </row>
    <row r="736" s="25" customFormat="true" ht="20.65" hidden="false" customHeight="false" outlineLevel="0" collapsed="false">
      <c r="A736" s="18" t="s">
        <v>14</v>
      </c>
      <c r="B736" s="19" t="s">
        <v>15</v>
      </c>
      <c r="C736" s="20" t="s">
        <v>208</v>
      </c>
      <c r="D736" s="20" t="s">
        <v>102</v>
      </c>
      <c r="E736" s="20"/>
      <c r="F736" s="21" t="s">
        <v>18</v>
      </c>
      <c r="G736" s="22" t="n">
        <v>92541</v>
      </c>
      <c r="H736" s="22" t="n">
        <v>92541</v>
      </c>
      <c r="I736" s="23"/>
      <c r="J736" s="23"/>
      <c r="K736" s="24" t="n">
        <f aca="false">G736*0.84999999811</f>
        <v>78659.8498250975</v>
      </c>
    </row>
    <row r="737" s="25" customFormat="true" ht="20.65" hidden="false" customHeight="false" outlineLevel="0" collapsed="false">
      <c r="A737" s="18" t="s">
        <v>14</v>
      </c>
      <c r="B737" s="19" t="s">
        <v>15</v>
      </c>
      <c r="C737" s="20" t="s">
        <v>240</v>
      </c>
      <c r="D737" s="20" t="s">
        <v>102</v>
      </c>
      <c r="E737" s="20"/>
      <c r="F737" s="21" t="s">
        <v>18</v>
      </c>
      <c r="G737" s="22" t="n">
        <v>94191</v>
      </c>
      <c r="H737" s="22" t="n">
        <v>94191</v>
      </c>
      <c r="I737" s="23"/>
      <c r="J737" s="23"/>
      <c r="K737" s="24" t="n">
        <f aca="false">G737*0.84999999811</f>
        <v>80062.349821979</v>
      </c>
    </row>
    <row r="738" s="25" customFormat="true" ht="20.65" hidden="false" customHeight="false" outlineLevel="0" collapsed="false">
      <c r="A738" s="18" t="s">
        <v>14</v>
      </c>
      <c r="B738" s="19" t="s">
        <v>15</v>
      </c>
      <c r="C738" s="20" t="s">
        <v>47</v>
      </c>
      <c r="D738" s="20" t="s">
        <v>102</v>
      </c>
      <c r="E738" s="20"/>
      <c r="F738" s="21" t="s">
        <v>18</v>
      </c>
      <c r="G738" s="22" t="n">
        <v>129658.73</v>
      </c>
      <c r="H738" s="22" t="n">
        <v>129658.73</v>
      </c>
      <c r="I738" s="23"/>
      <c r="J738" s="23"/>
      <c r="K738" s="24" t="n">
        <f aca="false">G738*0.84999999811</f>
        <v>110209.920254945</v>
      </c>
    </row>
    <row r="739" s="25" customFormat="true" ht="20.65" hidden="false" customHeight="false" outlineLevel="0" collapsed="false">
      <c r="A739" s="18" t="s">
        <v>14</v>
      </c>
      <c r="B739" s="19" t="s">
        <v>15</v>
      </c>
      <c r="C739" s="20" t="s">
        <v>239</v>
      </c>
      <c r="D739" s="20" t="s">
        <v>102</v>
      </c>
      <c r="E739" s="20"/>
      <c r="F739" s="21" t="s">
        <v>18</v>
      </c>
      <c r="G739" s="22" t="n">
        <v>92541</v>
      </c>
      <c r="H739" s="22" t="n">
        <v>92541</v>
      </c>
      <c r="I739" s="23"/>
      <c r="J739" s="23"/>
      <c r="K739" s="24" t="n">
        <f aca="false">G739*0.84999999811</f>
        <v>78659.8498250975</v>
      </c>
    </row>
    <row r="740" s="25" customFormat="true" ht="20.65" hidden="false" customHeight="false" outlineLevel="0" collapsed="false">
      <c r="A740" s="18" t="s">
        <v>14</v>
      </c>
      <c r="B740" s="19" t="s">
        <v>15</v>
      </c>
      <c r="C740" s="20" t="s">
        <v>239</v>
      </c>
      <c r="D740" s="20" t="s">
        <v>102</v>
      </c>
      <c r="E740" s="20"/>
      <c r="F740" s="21" t="s">
        <v>18</v>
      </c>
      <c r="G740" s="22" t="n">
        <v>92541</v>
      </c>
      <c r="H740" s="22" t="n">
        <v>92541</v>
      </c>
      <c r="I740" s="23"/>
      <c r="J740" s="23"/>
      <c r="K740" s="24" t="n">
        <f aca="false">G740*0.84999999811</f>
        <v>78659.8498250975</v>
      </c>
    </row>
    <row r="741" s="25" customFormat="true" ht="20.65" hidden="false" customHeight="false" outlineLevel="0" collapsed="false">
      <c r="A741" s="18" t="s">
        <v>14</v>
      </c>
      <c r="B741" s="19" t="s">
        <v>15</v>
      </c>
      <c r="C741" s="20" t="s">
        <v>239</v>
      </c>
      <c r="D741" s="20" t="s">
        <v>102</v>
      </c>
      <c r="E741" s="20"/>
      <c r="F741" s="21" t="s">
        <v>18</v>
      </c>
      <c r="G741" s="22" t="n">
        <v>92541</v>
      </c>
      <c r="H741" s="22" t="n">
        <v>92541</v>
      </c>
      <c r="I741" s="23"/>
      <c r="J741" s="23"/>
      <c r="K741" s="24" t="n">
        <f aca="false">G741*0.84999999811</f>
        <v>78659.8498250975</v>
      </c>
    </row>
    <row r="742" s="25" customFormat="true" ht="20.65" hidden="false" customHeight="false" outlineLevel="0" collapsed="false">
      <c r="A742" s="18" t="s">
        <v>14</v>
      </c>
      <c r="B742" s="19" t="s">
        <v>15</v>
      </c>
      <c r="C742" s="20" t="s">
        <v>239</v>
      </c>
      <c r="D742" s="20" t="s">
        <v>102</v>
      </c>
      <c r="E742" s="20"/>
      <c r="F742" s="21" t="s">
        <v>18</v>
      </c>
      <c r="G742" s="22" t="n">
        <v>92541</v>
      </c>
      <c r="H742" s="22" t="n">
        <v>92541</v>
      </c>
      <c r="I742" s="23"/>
      <c r="J742" s="23"/>
      <c r="K742" s="24" t="n">
        <f aca="false">G742*0.84999999811</f>
        <v>78659.8498250975</v>
      </c>
    </row>
    <row r="743" s="25" customFormat="true" ht="20.65" hidden="false" customHeight="false" outlineLevel="0" collapsed="false">
      <c r="A743" s="18" t="s">
        <v>14</v>
      </c>
      <c r="B743" s="19" t="s">
        <v>15</v>
      </c>
      <c r="C743" s="20" t="s">
        <v>239</v>
      </c>
      <c r="D743" s="20" t="s">
        <v>102</v>
      </c>
      <c r="E743" s="20"/>
      <c r="F743" s="21" t="s">
        <v>18</v>
      </c>
      <c r="G743" s="22" t="n">
        <v>78441</v>
      </c>
      <c r="H743" s="22" t="n">
        <v>78441</v>
      </c>
      <c r="I743" s="23"/>
      <c r="J743" s="23"/>
      <c r="K743" s="24" t="n">
        <f aca="false">G743*0.84999999811</f>
        <v>66674.8498517465</v>
      </c>
    </row>
    <row r="744" s="25" customFormat="true" ht="20.65" hidden="false" customHeight="false" outlineLevel="0" collapsed="false">
      <c r="A744" s="18" t="s">
        <v>14</v>
      </c>
      <c r="B744" s="19" t="s">
        <v>15</v>
      </c>
      <c r="C744" s="20" t="s">
        <v>240</v>
      </c>
      <c r="D744" s="20" t="s">
        <v>102</v>
      </c>
      <c r="E744" s="20"/>
      <c r="F744" s="21" t="s">
        <v>18</v>
      </c>
      <c r="G744" s="22" t="n">
        <v>94191</v>
      </c>
      <c r="H744" s="22" t="n">
        <v>94191</v>
      </c>
      <c r="I744" s="23"/>
      <c r="J744" s="23"/>
      <c r="K744" s="24" t="n">
        <f aca="false">G744*0.84999999811</f>
        <v>80062.349821979</v>
      </c>
    </row>
    <row r="745" s="25" customFormat="true" ht="20.65" hidden="false" customHeight="false" outlineLevel="0" collapsed="false">
      <c r="A745" s="18" t="s">
        <v>14</v>
      </c>
      <c r="B745" s="19" t="s">
        <v>15</v>
      </c>
      <c r="C745" s="20" t="s">
        <v>240</v>
      </c>
      <c r="D745" s="20" t="s">
        <v>102</v>
      </c>
      <c r="E745" s="20"/>
      <c r="F745" s="21" t="s">
        <v>18</v>
      </c>
      <c r="G745" s="22" t="n">
        <v>79791</v>
      </c>
      <c r="H745" s="22" t="n">
        <v>79791</v>
      </c>
      <c r="I745" s="23"/>
      <c r="J745" s="23"/>
      <c r="K745" s="24" t="n">
        <f aca="false">G745*0.84999999811</f>
        <v>67822.349849195</v>
      </c>
    </row>
    <row r="746" s="25" customFormat="true" ht="20.65" hidden="false" customHeight="false" outlineLevel="0" collapsed="false">
      <c r="A746" s="18" t="s">
        <v>14</v>
      </c>
      <c r="B746" s="19" t="s">
        <v>15</v>
      </c>
      <c r="C746" s="20" t="s">
        <v>241</v>
      </c>
      <c r="D746" s="20" t="s">
        <v>102</v>
      </c>
      <c r="E746" s="20"/>
      <c r="F746" s="21" t="s">
        <v>18</v>
      </c>
      <c r="G746" s="22" t="n">
        <v>92616</v>
      </c>
      <c r="H746" s="22" t="n">
        <v>92616</v>
      </c>
      <c r="I746" s="23"/>
      <c r="J746" s="23"/>
      <c r="K746" s="24" t="n">
        <f aca="false">G746*0.84999999811</f>
        <v>78723.5998249558</v>
      </c>
    </row>
    <row r="747" s="25" customFormat="true" ht="20.65" hidden="false" customHeight="false" outlineLevel="0" collapsed="false">
      <c r="A747" s="18" t="s">
        <v>14</v>
      </c>
      <c r="B747" s="19" t="s">
        <v>15</v>
      </c>
      <c r="C747" s="20" t="s">
        <v>242</v>
      </c>
      <c r="D747" s="20" t="s">
        <v>102</v>
      </c>
      <c r="E747" s="20"/>
      <c r="F747" s="21" t="s">
        <v>18</v>
      </c>
      <c r="G747" s="22" t="n">
        <v>79716</v>
      </c>
      <c r="H747" s="22" t="n">
        <v>79716</v>
      </c>
      <c r="I747" s="23"/>
      <c r="J747" s="23"/>
      <c r="K747" s="24" t="n">
        <f aca="false">G747*0.84999999811</f>
        <v>67758.5998493368</v>
      </c>
    </row>
    <row r="748" s="25" customFormat="true" ht="20.65" hidden="false" customHeight="false" outlineLevel="0" collapsed="false">
      <c r="A748" s="18" t="s">
        <v>14</v>
      </c>
      <c r="B748" s="19" t="s">
        <v>15</v>
      </c>
      <c r="C748" s="20" t="s">
        <v>241</v>
      </c>
      <c r="D748" s="20" t="s">
        <v>102</v>
      </c>
      <c r="E748" s="20"/>
      <c r="F748" s="21" t="s">
        <v>18</v>
      </c>
      <c r="G748" s="22" t="n">
        <v>108066</v>
      </c>
      <c r="H748" s="22" t="n">
        <v>108066</v>
      </c>
      <c r="I748" s="23"/>
      <c r="J748" s="23"/>
      <c r="K748" s="24" t="n">
        <f aca="false">G748*0.84999999811</f>
        <v>91856.0997957553</v>
      </c>
    </row>
    <row r="749" s="25" customFormat="true" ht="20.65" hidden="false" customHeight="false" outlineLevel="0" collapsed="false">
      <c r="A749" s="18" t="s">
        <v>14</v>
      </c>
      <c r="B749" s="19" t="s">
        <v>15</v>
      </c>
      <c r="C749" s="20" t="s">
        <v>242</v>
      </c>
      <c r="D749" s="20" t="s">
        <v>102</v>
      </c>
      <c r="E749" s="20"/>
      <c r="F749" s="21" t="s">
        <v>18</v>
      </c>
      <c r="G749" s="22" t="n">
        <v>93816</v>
      </c>
      <c r="H749" s="22" t="n">
        <v>93816</v>
      </c>
      <c r="I749" s="23"/>
      <c r="J749" s="23"/>
      <c r="K749" s="24" t="n">
        <f aca="false">G749*0.84999999811</f>
        <v>79743.5998226878</v>
      </c>
    </row>
    <row r="750" s="25" customFormat="true" ht="20.65" hidden="false" customHeight="false" outlineLevel="0" collapsed="false">
      <c r="A750" s="18" t="s">
        <v>14</v>
      </c>
      <c r="B750" s="19" t="s">
        <v>15</v>
      </c>
      <c r="C750" s="20" t="s">
        <v>188</v>
      </c>
      <c r="D750" s="20" t="s">
        <v>102</v>
      </c>
      <c r="E750" s="20"/>
      <c r="F750" s="21" t="s">
        <v>18</v>
      </c>
      <c r="G750" s="22" t="n">
        <v>93366</v>
      </c>
      <c r="H750" s="22" t="n">
        <v>93366</v>
      </c>
      <c r="I750" s="23"/>
      <c r="J750" s="23"/>
      <c r="K750" s="24" t="n">
        <f aca="false">G750*0.84999999811</f>
        <v>79361.0998235383</v>
      </c>
    </row>
    <row r="751" s="25" customFormat="true" ht="20.65" hidden="false" customHeight="false" outlineLevel="0" collapsed="false">
      <c r="A751" s="18" t="s">
        <v>14</v>
      </c>
      <c r="B751" s="19" t="s">
        <v>15</v>
      </c>
      <c r="C751" s="20" t="s">
        <v>208</v>
      </c>
      <c r="D751" s="20" t="s">
        <v>102</v>
      </c>
      <c r="E751" s="20"/>
      <c r="F751" s="21" t="s">
        <v>18</v>
      </c>
      <c r="G751" s="22" t="n">
        <v>92541</v>
      </c>
      <c r="H751" s="22" t="n">
        <v>92541</v>
      </c>
      <c r="I751" s="23"/>
      <c r="J751" s="23"/>
      <c r="K751" s="24" t="n">
        <f aca="false">G751*0.84999999811</f>
        <v>78659.8498250975</v>
      </c>
    </row>
    <row r="752" s="25" customFormat="true" ht="20.65" hidden="false" customHeight="false" outlineLevel="0" collapsed="false">
      <c r="A752" s="18" t="s">
        <v>14</v>
      </c>
      <c r="B752" s="19" t="s">
        <v>15</v>
      </c>
      <c r="C752" s="20" t="s">
        <v>243</v>
      </c>
      <c r="D752" s="20" t="s">
        <v>102</v>
      </c>
      <c r="E752" s="20"/>
      <c r="F752" s="21" t="s">
        <v>18</v>
      </c>
      <c r="G752" s="22" t="n">
        <v>99255.4</v>
      </c>
      <c r="H752" s="22" t="n">
        <v>99255.4</v>
      </c>
      <c r="I752" s="23"/>
      <c r="J752" s="23"/>
      <c r="K752" s="24" t="n">
        <f aca="false">G752*0.84999999811</f>
        <v>84367.0898124073</v>
      </c>
    </row>
    <row r="753" s="25" customFormat="true" ht="20.65" hidden="false" customHeight="false" outlineLevel="0" collapsed="false">
      <c r="A753" s="18" t="s">
        <v>14</v>
      </c>
      <c r="B753" s="19" t="s">
        <v>15</v>
      </c>
      <c r="C753" s="20" t="s">
        <v>244</v>
      </c>
      <c r="D753" s="20" t="s">
        <v>102</v>
      </c>
      <c r="E753" s="20"/>
      <c r="F753" s="21" t="s">
        <v>18</v>
      </c>
      <c r="G753" s="22" t="n">
        <v>54978</v>
      </c>
      <c r="H753" s="22" t="n">
        <v>54978</v>
      </c>
      <c r="I753" s="23"/>
      <c r="J753" s="23"/>
      <c r="K753" s="24" t="n">
        <f aca="false">G753*0.84999999811</f>
        <v>46731.2998960916</v>
      </c>
    </row>
    <row r="754" s="25" customFormat="true" ht="20.65" hidden="false" customHeight="false" outlineLevel="0" collapsed="false">
      <c r="A754" s="18" t="s">
        <v>14</v>
      </c>
      <c r="B754" s="19" t="s">
        <v>15</v>
      </c>
      <c r="C754" s="20" t="s">
        <v>107</v>
      </c>
      <c r="D754" s="20" t="s">
        <v>102</v>
      </c>
      <c r="E754" s="20"/>
      <c r="F754" s="21" t="s">
        <v>18</v>
      </c>
      <c r="G754" s="22" t="n">
        <v>65016</v>
      </c>
      <c r="H754" s="22" t="n">
        <v>65016</v>
      </c>
      <c r="I754" s="23"/>
      <c r="J754" s="23"/>
      <c r="K754" s="24" t="n">
        <f aca="false">G754*0.84999999811</f>
        <v>55263.5998771198</v>
      </c>
    </row>
    <row r="755" s="25" customFormat="true" ht="20.65" hidden="false" customHeight="false" outlineLevel="0" collapsed="false">
      <c r="A755" s="18" t="s">
        <v>14</v>
      </c>
      <c r="B755" s="19" t="s">
        <v>15</v>
      </c>
      <c r="C755" s="20" t="s">
        <v>245</v>
      </c>
      <c r="D755" s="20" t="s">
        <v>102</v>
      </c>
      <c r="E755" s="20"/>
      <c r="F755" s="21" t="s">
        <v>18</v>
      </c>
      <c r="G755" s="22" t="n">
        <v>99330.4</v>
      </c>
      <c r="H755" s="22" t="n">
        <v>99330.4</v>
      </c>
      <c r="I755" s="23"/>
      <c r="J755" s="23"/>
      <c r="K755" s="24" t="n">
        <f aca="false">G755*0.84999999811</f>
        <v>84430.8398122656</v>
      </c>
    </row>
    <row r="756" s="25" customFormat="true" ht="20.65" hidden="false" customHeight="false" outlineLevel="0" collapsed="false">
      <c r="A756" s="18" t="s">
        <v>14</v>
      </c>
      <c r="B756" s="19" t="s">
        <v>15</v>
      </c>
      <c r="C756" s="20" t="s">
        <v>107</v>
      </c>
      <c r="D756" s="20" t="s">
        <v>102</v>
      </c>
      <c r="E756" s="20"/>
      <c r="F756" s="21" t="s">
        <v>18</v>
      </c>
      <c r="G756" s="22" t="n">
        <v>93516</v>
      </c>
      <c r="H756" s="22" t="n">
        <v>93516</v>
      </c>
      <c r="I756" s="23"/>
      <c r="J756" s="23"/>
      <c r="K756" s="24" t="n">
        <f aca="false">G756*0.84999999811</f>
        <v>79488.5998232548</v>
      </c>
    </row>
    <row r="757" s="25" customFormat="true" ht="20.65" hidden="false" customHeight="false" outlineLevel="0" collapsed="false">
      <c r="A757" s="18" t="s">
        <v>14</v>
      </c>
      <c r="B757" s="19" t="s">
        <v>15</v>
      </c>
      <c r="C757" s="20" t="s">
        <v>107</v>
      </c>
      <c r="D757" s="20" t="s">
        <v>102</v>
      </c>
      <c r="E757" s="20"/>
      <c r="F757" s="21" t="s">
        <v>18</v>
      </c>
      <c r="G757" s="22" t="n">
        <v>93516</v>
      </c>
      <c r="H757" s="22" t="n">
        <v>93516</v>
      </c>
      <c r="I757" s="23"/>
      <c r="J757" s="23"/>
      <c r="K757" s="24" t="n">
        <f aca="false">G757*0.84999999811</f>
        <v>79488.5998232548</v>
      </c>
    </row>
    <row r="758" s="25" customFormat="true" ht="20.65" hidden="false" customHeight="false" outlineLevel="0" collapsed="false">
      <c r="A758" s="18" t="s">
        <v>14</v>
      </c>
      <c r="B758" s="19" t="s">
        <v>15</v>
      </c>
      <c r="C758" s="20" t="s">
        <v>107</v>
      </c>
      <c r="D758" s="20" t="s">
        <v>102</v>
      </c>
      <c r="E758" s="20"/>
      <c r="F758" s="21" t="s">
        <v>18</v>
      </c>
      <c r="G758" s="22" t="n">
        <v>93516</v>
      </c>
      <c r="H758" s="22" t="n">
        <v>93516</v>
      </c>
      <c r="I758" s="23"/>
      <c r="J758" s="23"/>
      <c r="K758" s="24" t="n">
        <f aca="false">G758*0.84999999811</f>
        <v>79488.5998232548</v>
      </c>
    </row>
    <row r="759" s="25" customFormat="true" ht="20.65" hidden="false" customHeight="false" outlineLevel="0" collapsed="false">
      <c r="A759" s="18" t="s">
        <v>14</v>
      </c>
      <c r="B759" s="19" t="s">
        <v>15</v>
      </c>
      <c r="C759" s="20" t="s">
        <v>107</v>
      </c>
      <c r="D759" s="20" t="s">
        <v>102</v>
      </c>
      <c r="E759" s="20"/>
      <c r="F759" s="21" t="s">
        <v>18</v>
      </c>
      <c r="G759" s="22" t="n">
        <v>94116</v>
      </c>
      <c r="H759" s="22" t="n">
        <v>94116</v>
      </c>
      <c r="I759" s="23"/>
      <c r="J759" s="23"/>
      <c r="K759" s="24" t="n">
        <f aca="false">G759*0.84999999811</f>
        <v>79998.5998221208</v>
      </c>
    </row>
    <row r="760" s="25" customFormat="true" ht="20.65" hidden="false" customHeight="false" outlineLevel="0" collapsed="false">
      <c r="A760" s="18" t="s">
        <v>14</v>
      </c>
      <c r="B760" s="19" t="s">
        <v>15</v>
      </c>
      <c r="C760" s="20" t="s">
        <v>107</v>
      </c>
      <c r="D760" s="20" t="s">
        <v>102</v>
      </c>
      <c r="E760" s="20"/>
      <c r="F760" s="21" t="s">
        <v>18</v>
      </c>
      <c r="G760" s="22" t="n">
        <v>150741</v>
      </c>
      <c r="H760" s="22" t="n">
        <v>150741</v>
      </c>
      <c r="I760" s="23"/>
      <c r="J760" s="23"/>
      <c r="K760" s="24" t="n">
        <f aca="false">G760*0.84999999811</f>
        <v>128129.8497151</v>
      </c>
    </row>
    <row r="761" s="25" customFormat="true" ht="20.65" hidden="false" customHeight="false" outlineLevel="0" collapsed="false">
      <c r="A761" s="18" t="s">
        <v>14</v>
      </c>
      <c r="B761" s="19" t="s">
        <v>15</v>
      </c>
      <c r="C761" s="20" t="s">
        <v>107</v>
      </c>
      <c r="D761" s="20" t="s">
        <v>102</v>
      </c>
      <c r="E761" s="20"/>
      <c r="F761" s="21" t="s">
        <v>18</v>
      </c>
      <c r="G761" s="22" t="n">
        <v>150741</v>
      </c>
      <c r="H761" s="22" t="n">
        <v>150741</v>
      </c>
      <c r="I761" s="23"/>
      <c r="J761" s="23"/>
      <c r="K761" s="24" t="n">
        <f aca="false">G761*0.84999999811</f>
        <v>128129.8497151</v>
      </c>
    </row>
    <row r="762" s="25" customFormat="true" ht="20.65" hidden="false" customHeight="false" outlineLevel="0" collapsed="false">
      <c r="A762" s="18" t="s">
        <v>14</v>
      </c>
      <c r="B762" s="19" t="s">
        <v>15</v>
      </c>
      <c r="C762" s="20" t="s">
        <v>107</v>
      </c>
      <c r="D762" s="20" t="s">
        <v>102</v>
      </c>
      <c r="E762" s="20"/>
      <c r="F762" s="21" t="s">
        <v>18</v>
      </c>
      <c r="G762" s="22" t="n">
        <v>150741</v>
      </c>
      <c r="H762" s="22" t="n">
        <v>150741</v>
      </c>
      <c r="I762" s="23"/>
      <c r="J762" s="23"/>
      <c r="K762" s="24" t="n">
        <f aca="false">G762*0.84999999811</f>
        <v>128129.8497151</v>
      </c>
    </row>
    <row r="763" s="25" customFormat="true" ht="20.65" hidden="false" customHeight="false" outlineLevel="0" collapsed="false">
      <c r="A763" s="18" t="s">
        <v>14</v>
      </c>
      <c r="B763" s="19" t="s">
        <v>15</v>
      </c>
      <c r="C763" s="20" t="s">
        <v>177</v>
      </c>
      <c r="D763" s="20" t="s">
        <v>102</v>
      </c>
      <c r="E763" s="20"/>
      <c r="F763" s="21" t="s">
        <v>18</v>
      </c>
      <c r="G763" s="22" t="n">
        <v>94191</v>
      </c>
      <c r="H763" s="22" t="n">
        <v>94191</v>
      </c>
      <c r="I763" s="23"/>
      <c r="J763" s="23"/>
      <c r="K763" s="24" t="n">
        <f aca="false">G763*0.84999999811</f>
        <v>80062.349821979</v>
      </c>
    </row>
    <row r="764" s="25" customFormat="true" ht="20.65" hidden="false" customHeight="false" outlineLevel="0" collapsed="false">
      <c r="A764" s="18" t="s">
        <v>14</v>
      </c>
      <c r="B764" s="19" t="s">
        <v>15</v>
      </c>
      <c r="C764" s="20" t="s">
        <v>246</v>
      </c>
      <c r="D764" s="20" t="s">
        <v>102</v>
      </c>
      <c r="E764" s="20"/>
      <c r="F764" s="21" t="s">
        <v>18</v>
      </c>
      <c r="G764" s="22" t="n">
        <v>92541</v>
      </c>
      <c r="H764" s="22" t="n">
        <v>92541</v>
      </c>
      <c r="I764" s="23"/>
      <c r="J764" s="23"/>
      <c r="K764" s="24" t="n">
        <f aca="false">G764*0.84999999811</f>
        <v>78659.8498250975</v>
      </c>
    </row>
    <row r="765" s="25" customFormat="true" ht="20.65" hidden="false" customHeight="false" outlineLevel="0" collapsed="false">
      <c r="A765" s="18" t="s">
        <v>14</v>
      </c>
      <c r="B765" s="19" t="s">
        <v>15</v>
      </c>
      <c r="C765" s="20" t="s">
        <v>107</v>
      </c>
      <c r="D765" s="20" t="s">
        <v>102</v>
      </c>
      <c r="E765" s="20"/>
      <c r="F765" s="21" t="s">
        <v>18</v>
      </c>
      <c r="G765" s="22" t="n">
        <v>38988</v>
      </c>
      <c r="H765" s="22" t="n">
        <v>38988</v>
      </c>
      <c r="I765" s="23"/>
      <c r="J765" s="23"/>
      <c r="K765" s="24" t="n">
        <f aca="false">G765*0.84999999811</f>
        <v>33139.7999263127</v>
      </c>
    </row>
    <row r="766" s="25" customFormat="true" ht="20.65" hidden="false" customHeight="false" outlineLevel="0" collapsed="false">
      <c r="A766" s="18" t="s">
        <v>14</v>
      </c>
      <c r="B766" s="19" t="s">
        <v>15</v>
      </c>
      <c r="C766" s="20" t="s">
        <v>107</v>
      </c>
      <c r="D766" s="20" t="s">
        <v>102</v>
      </c>
      <c r="E766" s="20"/>
      <c r="F766" s="21" t="s">
        <v>18</v>
      </c>
      <c r="G766" s="22" t="n">
        <v>39213</v>
      </c>
      <c r="H766" s="22" t="n">
        <v>39213</v>
      </c>
      <c r="I766" s="23"/>
      <c r="J766" s="23"/>
      <c r="K766" s="24" t="n">
        <f aca="false">G766*0.84999999811</f>
        <v>33331.0499258874</v>
      </c>
    </row>
    <row r="767" s="25" customFormat="true" ht="20.65" hidden="false" customHeight="false" outlineLevel="0" collapsed="false">
      <c r="A767" s="18" t="s">
        <v>14</v>
      </c>
      <c r="B767" s="19" t="s">
        <v>15</v>
      </c>
      <c r="C767" s="20" t="s">
        <v>107</v>
      </c>
      <c r="D767" s="20" t="s">
        <v>102</v>
      </c>
      <c r="E767" s="20"/>
      <c r="F767" s="21" t="s">
        <v>18</v>
      </c>
      <c r="G767" s="22" t="n">
        <v>93516</v>
      </c>
      <c r="H767" s="22" t="n">
        <v>93516</v>
      </c>
      <c r="I767" s="23"/>
      <c r="J767" s="23"/>
      <c r="K767" s="24" t="n">
        <f aca="false">G767*0.84999999811</f>
        <v>79488.5998232548</v>
      </c>
    </row>
    <row r="768" s="25" customFormat="true" ht="20.65" hidden="false" customHeight="false" outlineLevel="0" collapsed="false">
      <c r="A768" s="18" t="s">
        <v>14</v>
      </c>
      <c r="B768" s="19" t="s">
        <v>15</v>
      </c>
      <c r="C768" s="20" t="s">
        <v>107</v>
      </c>
      <c r="D768" s="20" t="s">
        <v>102</v>
      </c>
      <c r="E768" s="20"/>
      <c r="F768" s="21" t="s">
        <v>18</v>
      </c>
      <c r="G768" s="22" t="n">
        <v>93516</v>
      </c>
      <c r="H768" s="22" t="n">
        <v>93516</v>
      </c>
      <c r="I768" s="23"/>
      <c r="J768" s="23"/>
      <c r="K768" s="24" t="n">
        <f aca="false">G768*0.84999999811</f>
        <v>79488.5998232548</v>
      </c>
    </row>
    <row r="769" s="25" customFormat="true" ht="20.65" hidden="false" customHeight="false" outlineLevel="0" collapsed="false">
      <c r="A769" s="18" t="s">
        <v>14</v>
      </c>
      <c r="B769" s="19" t="s">
        <v>15</v>
      </c>
      <c r="C769" s="20" t="s">
        <v>246</v>
      </c>
      <c r="D769" s="20" t="s">
        <v>102</v>
      </c>
      <c r="E769" s="20"/>
      <c r="F769" s="21" t="s">
        <v>18</v>
      </c>
      <c r="G769" s="22" t="n">
        <v>78441</v>
      </c>
      <c r="H769" s="22" t="n">
        <v>78441</v>
      </c>
      <c r="I769" s="23"/>
      <c r="J769" s="23"/>
      <c r="K769" s="24" t="n">
        <f aca="false">G769*0.84999999811</f>
        <v>66674.8498517465</v>
      </c>
    </row>
    <row r="770" s="25" customFormat="true" ht="20.65" hidden="false" customHeight="false" outlineLevel="0" collapsed="false">
      <c r="A770" s="18" t="s">
        <v>14</v>
      </c>
      <c r="B770" s="19" t="s">
        <v>15</v>
      </c>
      <c r="C770" s="20" t="s">
        <v>107</v>
      </c>
      <c r="D770" s="20" t="s">
        <v>102</v>
      </c>
      <c r="E770" s="20"/>
      <c r="F770" s="21" t="s">
        <v>18</v>
      </c>
      <c r="G770" s="22" t="n">
        <v>93666</v>
      </c>
      <c r="H770" s="22" t="n">
        <v>93666</v>
      </c>
      <c r="I770" s="23"/>
      <c r="J770" s="23"/>
      <c r="K770" s="24" t="n">
        <f aca="false">G770*0.84999999811</f>
        <v>79616.0998229713</v>
      </c>
    </row>
    <row r="771" s="25" customFormat="true" ht="20.65" hidden="false" customHeight="false" outlineLevel="0" collapsed="false">
      <c r="A771" s="18" t="s">
        <v>14</v>
      </c>
      <c r="B771" s="19" t="s">
        <v>15</v>
      </c>
      <c r="C771" s="20" t="s">
        <v>247</v>
      </c>
      <c r="D771" s="20" t="s">
        <v>102</v>
      </c>
      <c r="E771" s="20"/>
      <c r="F771" s="21" t="s">
        <v>18</v>
      </c>
      <c r="G771" s="22" t="n">
        <v>94191</v>
      </c>
      <c r="H771" s="22" t="n">
        <v>94191</v>
      </c>
      <c r="I771" s="23"/>
      <c r="J771" s="23"/>
      <c r="K771" s="24" t="n">
        <f aca="false">G771*0.84999999811</f>
        <v>80062.349821979</v>
      </c>
    </row>
    <row r="772" s="25" customFormat="true" ht="20.65" hidden="false" customHeight="false" outlineLevel="0" collapsed="false">
      <c r="A772" s="18" t="s">
        <v>14</v>
      </c>
      <c r="B772" s="19" t="s">
        <v>15</v>
      </c>
      <c r="C772" s="20" t="s">
        <v>246</v>
      </c>
      <c r="D772" s="20" t="s">
        <v>102</v>
      </c>
      <c r="E772" s="20"/>
      <c r="F772" s="21" t="s">
        <v>18</v>
      </c>
      <c r="G772" s="22" t="n">
        <v>78516</v>
      </c>
      <c r="H772" s="22" t="n">
        <v>78516</v>
      </c>
      <c r="I772" s="23"/>
      <c r="J772" s="23"/>
      <c r="K772" s="24" t="n">
        <f aca="false">G772*0.84999999811</f>
        <v>66738.5998516048</v>
      </c>
    </row>
    <row r="773" s="25" customFormat="true" ht="20.65" hidden="false" customHeight="false" outlineLevel="0" collapsed="false">
      <c r="A773" s="18" t="s">
        <v>14</v>
      </c>
      <c r="B773" s="19" t="s">
        <v>15</v>
      </c>
      <c r="C773" s="20" t="s">
        <v>248</v>
      </c>
      <c r="D773" s="20" t="s">
        <v>102</v>
      </c>
      <c r="E773" s="20"/>
      <c r="F773" s="21" t="s">
        <v>18</v>
      </c>
      <c r="G773" s="22" t="n">
        <v>79716</v>
      </c>
      <c r="H773" s="22" t="n">
        <v>79716</v>
      </c>
      <c r="I773" s="23"/>
      <c r="J773" s="23"/>
      <c r="K773" s="24" t="n">
        <f aca="false">G773*0.84999999811</f>
        <v>67758.5998493368</v>
      </c>
    </row>
    <row r="774" s="25" customFormat="true" ht="20.65" hidden="false" customHeight="false" outlineLevel="0" collapsed="false">
      <c r="A774" s="18" t="s">
        <v>14</v>
      </c>
      <c r="B774" s="19" t="s">
        <v>15</v>
      </c>
      <c r="C774" s="20" t="s">
        <v>133</v>
      </c>
      <c r="D774" s="20" t="s">
        <v>102</v>
      </c>
      <c r="E774" s="20"/>
      <c r="F774" s="21" t="s">
        <v>18</v>
      </c>
      <c r="G774" s="22" t="n">
        <v>81066</v>
      </c>
      <c r="H774" s="22" t="n">
        <v>81066</v>
      </c>
      <c r="I774" s="23"/>
      <c r="J774" s="23"/>
      <c r="K774" s="24" t="n">
        <f aca="false">G774*0.84999999811</f>
        <v>68906.0998467853</v>
      </c>
    </row>
    <row r="775" s="25" customFormat="true" ht="20.65" hidden="false" customHeight="false" outlineLevel="0" collapsed="false">
      <c r="A775" s="18" t="s">
        <v>14</v>
      </c>
      <c r="B775" s="19" t="s">
        <v>15</v>
      </c>
      <c r="C775" s="20" t="s">
        <v>133</v>
      </c>
      <c r="D775" s="20" t="s">
        <v>102</v>
      </c>
      <c r="E775" s="20"/>
      <c r="F775" s="21" t="s">
        <v>18</v>
      </c>
      <c r="G775" s="22" t="n">
        <v>79416</v>
      </c>
      <c r="H775" s="22" t="n">
        <v>79416</v>
      </c>
      <c r="I775" s="23"/>
      <c r="J775" s="23"/>
      <c r="K775" s="24" t="n">
        <f aca="false">G775*0.84999999811</f>
        <v>67503.5998499038</v>
      </c>
    </row>
    <row r="776" s="25" customFormat="true" ht="20.65" hidden="false" customHeight="false" outlineLevel="0" collapsed="false">
      <c r="A776" s="18" t="s">
        <v>14</v>
      </c>
      <c r="B776" s="19" t="s">
        <v>15</v>
      </c>
      <c r="C776" s="20" t="s">
        <v>183</v>
      </c>
      <c r="D776" s="20" t="s">
        <v>102</v>
      </c>
      <c r="E776" s="20"/>
      <c r="F776" s="21" t="s">
        <v>18</v>
      </c>
      <c r="G776" s="22" t="n">
        <v>50916</v>
      </c>
      <c r="H776" s="22" t="n">
        <v>50916</v>
      </c>
      <c r="I776" s="23"/>
      <c r="J776" s="23"/>
      <c r="K776" s="24" t="n">
        <f aca="false">G776*0.84999999811</f>
        <v>43278.5999037688</v>
      </c>
    </row>
    <row r="777" s="25" customFormat="true" ht="20.65" hidden="false" customHeight="false" outlineLevel="0" collapsed="false">
      <c r="A777" s="18" t="s">
        <v>14</v>
      </c>
      <c r="B777" s="19" t="s">
        <v>15</v>
      </c>
      <c r="C777" s="20" t="s">
        <v>249</v>
      </c>
      <c r="D777" s="20" t="s">
        <v>102</v>
      </c>
      <c r="E777" s="20"/>
      <c r="F777" s="21" t="s">
        <v>18</v>
      </c>
      <c r="G777" s="22" t="n">
        <v>94041</v>
      </c>
      <c r="H777" s="22" t="n">
        <v>94041</v>
      </c>
      <c r="I777" s="23"/>
      <c r="J777" s="23"/>
      <c r="K777" s="24" t="n">
        <f aca="false">G777*0.84999999811</f>
        <v>79934.8498222625</v>
      </c>
    </row>
    <row r="778" s="25" customFormat="true" ht="20.65" hidden="false" customHeight="false" outlineLevel="0" collapsed="false">
      <c r="A778" s="18" t="s">
        <v>14</v>
      </c>
      <c r="B778" s="19" t="s">
        <v>15</v>
      </c>
      <c r="C778" s="20" t="s">
        <v>249</v>
      </c>
      <c r="D778" s="20" t="s">
        <v>102</v>
      </c>
      <c r="E778" s="20"/>
      <c r="F778" s="21" t="s">
        <v>18</v>
      </c>
      <c r="G778" s="22" t="n">
        <v>93216</v>
      </c>
      <c r="H778" s="22" t="n">
        <v>93216</v>
      </c>
      <c r="I778" s="23"/>
      <c r="J778" s="23"/>
      <c r="K778" s="24" t="n">
        <f aca="false">G778*0.84999999811</f>
        <v>79233.5998238218</v>
      </c>
    </row>
    <row r="779" s="25" customFormat="true" ht="20.65" hidden="false" customHeight="false" outlineLevel="0" collapsed="false">
      <c r="A779" s="18" t="s">
        <v>14</v>
      </c>
      <c r="B779" s="19" t="s">
        <v>15</v>
      </c>
      <c r="C779" s="20" t="s">
        <v>248</v>
      </c>
      <c r="D779" s="20" t="s">
        <v>102</v>
      </c>
      <c r="E779" s="20"/>
      <c r="F779" s="21" t="s">
        <v>18</v>
      </c>
      <c r="G779" s="22" t="n">
        <v>96066</v>
      </c>
      <c r="H779" s="22" t="n">
        <v>96066</v>
      </c>
      <c r="I779" s="23"/>
      <c r="J779" s="23"/>
      <c r="K779" s="24" t="n">
        <f aca="false">G779*0.84999999811</f>
        <v>81656.0998184353</v>
      </c>
    </row>
    <row r="780" s="25" customFormat="true" ht="20.65" hidden="false" customHeight="false" outlineLevel="0" collapsed="false">
      <c r="A780" s="18" t="s">
        <v>14</v>
      </c>
      <c r="B780" s="19" t="s">
        <v>15</v>
      </c>
      <c r="C780" s="20" t="s">
        <v>248</v>
      </c>
      <c r="D780" s="20" t="s">
        <v>102</v>
      </c>
      <c r="E780" s="20"/>
      <c r="F780" s="21" t="s">
        <v>18</v>
      </c>
      <c r="G780" s="22" t="n">
        <v>96566</v>
      </c>
      <c r="H780" s="22" t="n">
        <v>96566</v>
      </c>
      <c r="I780" s="23"/>
      <c r="J780" s="23"/>
      <c r="K780" s="24" t="n">
        <f aca="false">G780*0.84999999811</f>
        <v>82081.0998174903</v>
      </c>
    </row>
    <row r="781" s="25" customFormat="true" ht="20.65" hidden="false" customHeight="false" outlineLevel="0" collapsed="false">
      <c r="A781" s="18" t="s">
        <v>14</v>
      </c>
      <c r="B781" s="19" t="s">
        <v>15</v>
      </c>
      <c r="C781" s="20" t="s">
        <v>67</v>
      </c>
      <c r="D781" s="20" t="s">
        <v>102</v>
      </c>
      <c r="E781" s="20"/>
      <c r="F781" s="21" t="s">
        <v>18</v>
      </c>
      <c r="G781" s="22" t="n">
        <v>96156</v>
      </c>
      <c r="H781" s="22" t="n">
        <v>96156</v>
      </c>
      <c r="I781" s="23"/>
      <c r="J781" s="23"/>
      <c r="K781" s="24" t="n">
        <f aca="false">G781*0.84999999811</f>
        <v>81732.5998182652</v>
      </c>
    </row>
    <row r="782" s="25" customFormat="true" ht="20.65" hidden="false" customHeight="false" outlineLevel="0" collapsed="false">
      <c r="A782" s="18" t="s">
        <v>14</v>
      </c>
      <c r="B782" s="19" t="s">
        <v>15</v>
      </c>
      <c r="C782" s="20" t="s">
        <v>67</v>
      </c>
      <c r="D782" s="20" t="s">
        <v>102</v>
      </c>
      <c r="E782" s="20"/>
      <c r="F782" s="21" t="s">
        <v>18</v>
      </c>
      <c r="G782" s="22" t="n">
        <v>101751.33</v>
      </c>
      <c r="H782" s="22" t="n">
        <v>101751.33</v>
      </c>
      <c r="I782" s="23"/>
      <c r="J782" s="23"/>
      <c r="K782" s="24" t="n">
        <f aca="false">G782*0.84999999811</f>
        <v>86488.63030769</v>
      </c>
    </row>
    <row r="783" s="25" customFormat="true" ht="20.65" hidden="false" customHeight="false" outlineLevel="0" collapsed="false">
      <c r="A783" s="18" t="s">
        <v>14</v>
      </c>
      <c r="B783" s="19" t="s">
        <v>15</v>
      </c>
      <c r="C783" s="20" t="s">
        <v>67</v>
      </c>
      <c r="D783" s="20" t="s">
        <v>102</v>
      </c>
      <c r="E783" s="20"/>
      <c r="F783" s="21" t="s">
        <v>18</v>
      </c>
      <c r="G783" s="22" t="n">
        <v>80901</v>
      </c>
      <c r="H783" s="22" t="n">
        <v>80901</v>
      </c>
      <c r="I783" s="23"/>
      <c r="J783" s="23"/>
      <c r="K783" s="24" t="n">
        <f aca="false">G783*0.84999999811</f>
        <v>68765.8498470971</v>
      </c>
    </row>
    <row r="784" s="25" customFormat="true" ht="20.65" hidden="false" customHeight="false" outlineLevel="0" collapsed="false">
      <c r="A784" s="18" t="s">
        <v>14</v>
      </c>
      <c r="B784" s="19" t="s">
        <v>15</v>
      </c>
      <c r="C784" s="20" t="s">
        <v>67</v>
      </c>
      <c r="D784" s="20" t="s">
        <v>102</v>
      </c>
      <c r="E784" s="20"/>
      <c r="F784" s="21" t="s">
        <v>18</v>
      </c>
      <c r="G784" s="22" t="n">
        <v>82011</v>
      </c>
      <c r="H784" s="22" t="n">
        <v>82011</v>
      </c>
      <c r="I784" s="23"/>
      <c r="J784" s="23"/>
      <c r="K784" s="24" t="n">
        <f aca="false">G784*0.84999999811</f>
        <v>69709.3498449992</v>
      </c>
    </row>
    <row r="785" s="25" customFormat="true" ht="20.65" hidden="false" customHeight="false" outlineLevel="0" collapsed="false">
      <c r="A785" s="18" t="s">
        <v>14</v>
      </c>
      <c r="B785" s="19" t="s">
        <v>15</v>
      </c>
      <c r="C785" s="20" t="s">
        <v>250</v>
      </c>
      <c r="D785" s="20" t="s">
        <v>102</v>
      </c>
      <c r="E785" s="20"/>
      <c r="F785" s="21" t="s">
        <v>18</v>
      </c>
      <c r="G785" s="22" t="n">
        <v>97566</v>
      </c>
      <c r="H785" s="22" t="n">
        <v>97566</v>
      </c>
      <c r="I785" s="23"/>
      <c r="J785" s="23"/>
      <c r="K785" s="24" t="n">
        <f aca="false">G785*0.84999999811</f>
        <v>82931.0998156003</v>
      </c>
    </row>
    <row r="786" s="25" customFormat="true" ht="20.65" hidden="false" customHeight="false" outlineLevel="0" collapsed="false">
      <c r="A786" s="18" t="s">
        <v>14</v>
      </c>
      <c r="B786" s="19" t="s">
        <v>15</v>
      </c>
      <c r="C786" s="20" t="s">
        <v>251</v>
      </c>
      <c r="D786" s="20" t="s">
        <v>102</v>
      </c>
      <c r="E786" s="20"/>
      <c r="F786" s="21" t="s">
        <v>18</v>
      </c>
      <c r="G786" s="22" t="n">
        <v>97566</v>
      </c>
      <c r="H786" s="22" t="n">
        <v>97566</v>
      </c>
      <c r="I786" s="23"/>
      <c r="J786" s="23"/>
      <c r="K786" s="24" t="n">
        <f aca="false">G786*0.84999999811</f>
        <v>82931.0998156003</v>
      </c>
    </row>
    <row r="787" s="25" customFormat="true" ht="20.65" hidden="false" customHeight="false" outlineLevel="0" collapsed="false">
      <c r="A787" s="18" t="s">
        <v>14</v>
      </c>
      <c r="B787" s="19" t="s">
        <v>15</v>
      </c>
      <c r="C787" s="20" t="s">
        <v>252</v>
      </c>
      <c r="D787" s="20" t="s">
        <v>102</v>
      </c>
      <c r="E787" s="20"/>
      <c r="F787" s="21" t="s">
        <v>18</v>
      </c>
      <c r="G787" s="22" t="n">
        <v>100301.8</v>
      </c>
      <c r="H787" s="22" t="n">
        <v>100301.8</v>
      </c>
      <c r="I787" s="23"/>
      <c r="J787" s="23"/>
      <c r="K787" s="24" t="n">
        <f aca="false">G787*0.84999999811</f>
        <v>85256.5298104296</v>
      </c>
    </row>
    <row r="788" s="25" customFormat="true" ht="20.65" hidden="false" customHeight="false" outlineLevel="0" collapsed="false">
      <c r="A788" s="18" t="s">
        <v>14</v>
      </c>
      <c r="B788" s="19" t="s">
        <v>15</v>
      </c>
      <c r="C788" s="20" t="s">
        <v>47</v>
      </c>
      <c r="D788" s="20" t="s">
        <v>102</v>
      </c>
      <c r="E788" s="20"/>
      <c r="F788" s="21" t="s">
        <v>18</v>
      </c>
      <c r="G788" s="22" t="n">
        <v>92541</v>
      </c>
      <c r="H788" s="22" t="n">
        <v>92541</v>
      </c>
      <c r="I788" s="23"/>
      <c r="J788" s="23"/>
      <c r="K788" s="24" t="n">
        <f aca="false">G788*0.84999999811</f>
        <v>78659.8498250975</v>
      </c>
    </row>
    <row r="789" s="25" customFormat="true" ht="20.65" hidden="false" customHeight="false" outlineLevel="0" collapsed="false">
      <c r="A789" s="18" t="s">
        <v>14</v>
      </c>
      <c r="B789" s="19" t="s">
        <v>15</v>
      </c>
      <c r="C789" s="20" t="s">
        <v>253</v>
      </c>
      <c r="D789" s="20" t="s">
        <v>102</v>
      </c>
      <c r="E789" s="20"/>
      <c r="F789" s="21" t="s">
        <v>18</v>
      </c>
      <c r="G789" s="22" t="n">
        <v>92541</v>
      </c>
      <c r="H789" s="22" t="n">
        <v>92541</v>
      </c>
      <c r="I789" s="23"/>
      <c r="J789" s="23"/>
      <c r="K789" s="24" t="n">
        <f aca="false">G789*0.84999999811</f>
        <v>78659.8498250975</v>
      </c>
    </row>
    <row r="790" s="25" customFormat="true" ht="20.65" hidden="false" customHeight="false" outlineLevel="0" collapsed="false">
      <c r="A790" s="18" t="s">
        <v>14</v>
      </c>
      <c r="B790" s="19" t="s">
        <v>15</v>
      </c>
      <c r="C790" s="20" t="s">
        <v>254</v>
      </c>
      <c r="D790" s="20" t="s">
        <v>102</v>
      </c>
      <c r="E790" s="20"/>
      <c r="F790" s="21" t="s">
        <v>18</v>
      </c>
      <c r="G790" s="22" t="n">
        <v>119316</v>
      </c>
      <c r="H790" s="22" t="n">
        <v>119316</v>
      </c>
      <c r="I790" s="23"/>
      <c r="J790" s="23"/>
      <c r="K790" s="24" t="n">
        <f aca="false">G790*0.84999999811</f>
        <v>101418.599774493</v>
      </c>
    </row>
    <row r="791" s="25" customFormat="true" ht="20.65" hidden="false" customHeight="false" outlineLevel="0" collapsed="false">
      <c r="A791" s="18" t="s">
        <v>14</v>
      </c>
      <c r="B791" s="19" t="s">
        <v>15</v>
      </c>
      <c r="C791" s="20" t="s">
        <v>47</v>
      </c>
      <c r="D791" s="20" t="s">
        <v>102</v>
      </c>
      <c r="E791" s="20"/>
      <c r="F791" s="21" t="s">
        <v>18</v>
      </c>
      <c r="G791" s="22" t="n">
        <v>92541</v>
      </c>
      <c r="H791" s="22" t="n">
        <v>92541</v>
      </c>
      <c r="I791" s="23"/>
      <c r="J791" s="23"/>
      <c r="K791" s="24" t="n">
        <f aca="false">G791*0.84999999811</f>
        <v>78659.8498250975</v>
      </c>
    </row>
    <row r="792" s="25" customFormat="true" ht="20.65" hidden="false" customHeight="false" outlineLevel="0" collapsed="false">
      <c r="A792" s="18" t="s">
        <v>14</v>
      </c>
      <c r="B792" s="19" t="s">
        <v>15</v>
      </c>
      <c r="C792" s="20" t="s">
        <v>47</v>
      </c>
      <c r="D792" s="20" t="s">
        <v>102</v>
      </c>
      <c r="E792" s="20"/>
      <c r="F792" s="21" t="s">
        <v>18</v>
      </c>
      <c r="G792" s="22" t="n">
        <v>92541</v>
      </c>
      <c r="H792" s="22" t="n">
        <v>92541</v>
      </c>
      <c r="I792" s="23"/>
      <c r="J792" s="23"/>
      <c r="K792" s="24" t="n">
        <f aca="false">G792*0.84999999811</f>
        <v>78659.8498250975</v>
      </c>
    </row>
    <row r="793" s="25" customFormat="true" ht="20.65" hidden="false" customHeight="false" outlineLevel="0" collapsed="false">
      <c r="A793" s="18" t="s">
        <v>14</v>
      </c>
      <c r="B793" s="19" t="s">
        <v>15</v>
      </c>
      <c r="C793" s="20" t="s">
        <v>47</v>
      </c>
      <c r="D793" s="20" t="s">
        <v>102</v>
      </c>
      <c r="E793" s="20"/>
      <c r="F793" s="21" t="s">
        <v>18</v>
      </c>
      <c r="G793" s="22" t="n">
        <v>92541</v>
      </c>
      <c r="H793" s="22" t="n">
        <v>92541</v>
      </c>
      <c r="I793" s="23"/>
      <c r="J793" s="23"/>
      <c r="K793" s="24" t="n">
        <f aca="false">G793*0.84999999811</f>
        <v>78659.8498250975</v>
      </c>
    </row>
    <row r="794" s="25" customFormat="true" ht="20.65" hidden="false" customHeight="false" outlineLevel="0" collapsed="false">
      <c r="A794" s="18" t="s">
        <v>14</v>
      </c>
      <c r="B794" s="19" t="s">
        <v>15</v>
      </c>
      <c r="C794" s="20" t="s">
        <v>47</v>
      </c>
      <c r="D794" s="20" t="s">
        <v>102</v>
      </c>
      <c r="E794" s="20"/>
      <c r="F794" s="21" t="s">
        <v>18</v>
      </c>
      <c r="G794" s="22" t="n">
        <v>92541</v>
      </c>
      <c r="H794" s="22" t="n">
        <v>92541</v>
      </c>
      <c r="I794" s="23"/>
      <c r="J794" s="23"/>
      <c r="K794" s="24" t="n">
        <f aca="false">G794*0.84999999811</f>
        <v>78659.8498250975</v>
      </c>
    </row>
    <row r="795" s="25" customFormat="true" ht="20.65" hidden="false" customHeight="false" outlineLevel="0" collapsed="false">
      <c r="A795" s="18" t="s">
        <v>14</v>
      </c>
      <c r="B795" s="19" t="s">
        <v>15</v>
      </c>
      <c r="C795" s="20" t="s">
        <v>255</v>
      </c>
      <c r="D795" s="20" t="s">
        <v>102</v>
      </c>
      <c r="E795" s="20"/>
      <c r="F795" s="21" t="s">
        <v>18</v>
      </c>
      <c r="G795" s="22" t="n">
        <v>95566</v>
      </c>
      <c r="H795" s="22" t="n">
        <v>95566</v>
      </c>
      <c r="I795" s="23"/>
      <c r="J795" s="23"/>
      <c r="K795" s="24" t="n">
        <f aca="false">G795*0.84999999811</f>
        <v>81231.0998193803</v>
      </c>
    </row>
    <row r="796" s="25" customFormat="true" ht="20.65" hidden="false" customHeight="false" outlineLevel="0" collapsed="false">
      <c r="A796" s="18" t="s">
        <v>14</v>
      </c>
      <c r="B796" s="19" t="s">
        <v>15</v>
      </c>
      <c r="C796" s="20" t="s">
        <v>256</v>
      </c>
      <c r="D796" s="20" t="s">
        <v>102</v>
      </c>
      <c r="E796" s="20"/>
      <c r="F796" s="21" t="s">
        <v>18</v>
      </c>
      <c r="G796" s="22" t="n">
        <v>95666</v>
      </c>
      <c r="H796" s="22" t="n">
        <v>95666</v>
      </c>
      <c r="I796" s="23"/>
      <c r="J796" s="23"/>
      <c r="K796" s="24" t="n">
        <f aca="false">G796*0.84999999811</f>
        <v>81316.0998191913</v>
      </c>
    </row>
    <row r="797" s="25" customFormat="true" ht="20.65" hidden="false" customHeight="false" outlineLevel="0" collapsed="false">
      <c r="A797" s="18" t="s">
        <v>14</v>
      </c>
      <c r="B797" s="19" t="s">
        <v>15</v>
      </c>
      <c r="C797" s="20" t="s">
        <v>257</v>
      </c>
      <c r="D797" s="20" t="s">
        <v>102</v>
      </c>
      <c r="E797" s="20"/>
      <c r="F797" s="21" t="s">
        <v>18</v>
      </c>
      <c r="G797" s="22" t="n">
        <v>94176</v>
      </c>
      <c r="H797" s="22" t="n">
        <v>94176</v>
      </c>
      <c r="I797" s="23"/>
      <c r="J797" s="23"/>
      <c r="K797" s="24" t="n">
        <f aca="false">G797*0.84999999811</f>
        <v>80049.5998220074</v>
      </c>
    </row>
    <row r="798" s="25" customFormat="true" ht="20.65" hidden="false" customHeight="false" outlineLevel="0" collapsed="false">
      <c r="A798" s="18" t="s">
        <v>14</v>
      </c>
      <c r="B798" s="19" t="s">
        <v>15</v>
      </c>
      <c r="C798" s="20" t="s">
        <v>257</v>
      </c>
      <c r="D798" s="20" t="s">
        <v>102</v>
      </c>
      <c r="E798" s="20"/>
      <c r="F798" s="21" t="s">
        <v>18</v>
      </c>
      <c r="G798" s="22" t="n">
        <v>94721</v>
      </c>
      <c r="H798" s="22" t="n">
        <v>94721</v>
      </c>
      <c r="I798" s="23"/>
      <c r="J798" s="23"/>
      <c r="K798" s="24" t="n">
        <f aca="false">G798*0.84999999811</f>
        <v>80512.8498209773</v>
      </c>
    </row>
    <row r="799" s="25" customFormat="true" ht="20.65" hidden="false" customHeight="false" outlineLevel="0" collapsed="false">
      <c r="A799" s="18" t="s">
        <v>14</v>
      </c>
      <c r="B799" s="19" t="s">
        <v>15</v>
      </c>
      <c r="C799" s="20" t="s">
        <v>257</v>
      </c>
      <c r="D799" s="20" t="s">
        <v>102</v>
      </c>
      <c r="E799" s="20"/>
      <c r="F799" s="21" t="s">
        <v>18</v>
      </c>
      <c r="G799" s="22" t="n">
        <v>94721</v>
      </c>
      <c r="H799" s="22" t="n">
        <v>94721</v>
      </c>
      <c r="I799" s="23"/>
      <c r="J799" s="23"/>
      <c r="K799" s="24" t="n">
        <f aca="false">G799*0.84999999811</f>
        <v>80512.8498209773</v>
      </c>
    </row>
    <row r="800" s="25" customFormat="true" ht="20.65" hidden="false" customHeight="false" outlineLevel="0" collapsed="false">
      <c r="A800" s="18" t="s">
        <v>14</v>
      </c>
      <c r="B800" s="19" t="s">
        <v>15</v>
      </c>
      <c r="C800" s="20" t="s">
        <v>257</v>
      </c>
      <c r="D800" s="20" t="s">
        <v>102</v>
      </c>
      <c r="E800" s="20"/>
      <c r="F800" s="21" t="s">
        <v>18</v>
      </c>
      <c r="G800" s="22" t="n">
        <v>93086</v>
      </c>
      <c r="H800" s="22" t="n">
        <v>93086</v>
      </c>
      <c r="I800" s="23"/>
      <c r="J800" s="23"/>
      <c r="K800" s="24" t="n">
        <f aca="false">G800*0.84999999811</f>
        <v>79123.0998240675</v>
      </c>
    </row>
    <row r="801" s="25" customFormat="true" ht="20.65" hidden="false" customHeight="false" outlineLevel="0" collapsed="false">
      <c r="A801" s="18" t="s">
        <v>14</v>
      </c>
      <c r="B801" s="19" t="s">
        <v>15</v>
      </c>
      <c r="C801" s="20" t="s">
        <v>257</v>
      </c>
      <c r="D801" s="20" t="s">
        <v>102</v>
      </c>
      <c r="E801" s="20"/>
      <c r="F801" s="21" t="s">
        <v>18</v>
      </c>
      <c r="G801" s="22" t="n">
        <v>94721</v>
      </c>
      <c r="H801" s="22" t="n">
        <v>94721</v>
      </c>
      <c r="I801" s="23"/>
      <c r="J801" s="23"/>
      <c r="K801" s="24" t="n">
        <f aca="false">G801*0.84999999811</f>
        <v>80512.8498209773</v>
      </c>
    </row>
    <row r="802" s="25" customFormat="true" ht="20.65" hidden="false" customHeight="false" outlineLevel="0" collapsed="false">
      <c r="A802" s="18" t="s">
        <v>14</v>
      </c>
      <c r="B802" s="19" t="s">
        <v>15</v>
      </c>
      <c r="C802" s="20" t="s">
        <v>256</v>
      </c>
      <c r="D802" s="20" t="s">
        <v>102</v>
      </c>
      <c r="E802" s="20"/>
      <c r="F802" s="21" t="s">
        <v>18</v>
      </c>
      <c r="G802" s="22" t="n">
        <v>79226</v>
      </c>
      <c r="H802" s="22" t="n">
        <v>79226</v>
      </c>
      <c r="I802" s="23"/>
      <c r="J802" s="23"/>
      <c r="K802" s="24" t="n">
        <f aca="false">G802*0.84999999811</f>
        <v>67342.0998502629</v>
      </c>
    </row>
    <row r="803" s="25" customFormat="true" ht="20.65" hidden="false" customHeight="false" outlineLevel="0" collapsed="false">
      <c r="A803" s="18" t="s">
        <v>14</v>
      </c>
      <c r="B803" s="19" t="s">
        <v>15</v>
      </c>
      <c r="C803" s="20" t="s">
        <v>256</v>
      </c>
      <c r="D803" s="20" t="s">
        <v>102</v>
      </c>
      <c r="E803" s="20"/>
      <c r="F803" s="21" t="s">
        <v>18</v>
      </c>
      <c r="G803" s="22" t="n">
        <v>81066</v>
      </c>
      <c r="H803" s="22" t="n">
        <v>81066</v>
      </c>
      <c r="I803" s="23"/>
      <c r="J803" s="23"/>
      <c r="K803" s="24" t="n">
        <f aca="false">G803*0.84999999811</f>
        <v>68906.0998467853</v>
      </c>
    </row>
    <row r="804" s="25" customFormat="true" ht="20.65" hidden="false" customHeight="false" outlineLevel="0" collapsed="false">
      <c r="A804" s="18" t="s">
        <v>14</v>
      </c>
      <c r="B804" s="19" t="s">
        <v>15</v>
      </c>
      <c r="C804" s="20" t="s">
        <v>256</v>
      </c>
      <c r="D804" s="20" t="s">
        <v>102</v>
      </c>
      <c r="E804" s="20"/>
      <c r="F804" s="21" t="s">
        <v>18</v>
      </c>
      <c r="G804" s="22" t="n">
        <v>80966</v>
      </c>
      <c r="H804" s="22" t="n">
        <v>80966</v>
      </c>
      <c r="I804" s="23"/>
      <c r="J804" s="23"/>
      <c r="K804" s="24" t="n">
        <f aca="false">G804*0.84999999811</f>
        <v>68821.0998469743</v>
      </c>
    </row>
    <row r="805" s="25" customFormat="true" ht="20.65" hidden="false" customHeight="false" outlineLevel="0" collapsed="false">
      <c r="A805" s="18" t="s">
        <v>14</v>
      </c>
      <c r="B805" s="19" t="s">
        <v>15</v>
      </c>
      <c r="C805" s="20" t="s">
        <v>258</v>
      </c>
      <c r="D805" s="20" t="s">
        <v>102</v>
      </c>
      <c r="E805" s="20"/>
      <c r="F805" s="21" t="s">
        <v>18</v>
      </c>
      <c r="G805" s="22" t="n">
        <v>92766</v>
      </c>
      <c r="H805" s="22" t="n">
        <v>92766</v>
      </c>
      <c r="I805" s="23"/>
      <c r="J805" s="23"/>
      <c r="K805" s="24" t="n">
        <f aca="false">G805*0.84999999811</f>
        <v>78851.0998246723</v>
      </c>
    </row>
    <row r="806" s="25" customFormat="true" ht="20.65" hidden="false" customHeight="false" outlineLevel="0" collapsed="false">
      <c r="A806" s="18" t="s">
        <v>14</v>
      </c>
      <c r="B806" s="19" t="s">
        <v>15</v>
      </c>
      <c r="C806" s="20" t="s">
        <v>259</v>
      </c>
      <c r="D806" s="20" t="s">
        <v>102</v>
      </c>
      <c r="E806" s="20"/>
      <c r="F806" s="21" t="s">
        <v>18</v>
      </c>
      <c r="G806" s="22" t="n">
        <v>94191</v>
      </c>
      <c r="H806" s="22" t="n">
        <v>94191</v>
      </c>
      <c r="I806" s="23"/>
      <c r="J806" s="23"/>
      <c r="K806" s="24" t="n">
        <f aca="false">G806*0.84999999811</f>
        <v>80062.349821979</v>
      </c>
    </row>
    <row r="807" s="25" customFormat="true" ht="20.65" hidden="false" customHeight="false" outlineLevel="0" collapsed="false">
      <c r="A807" s="18" t="s">
        <v>14</v>
      </c>
      <c r="B807" s="19" t="s">
        <v>15</v>
      </c>
      <c r="C807" s="20" t="s">
        <v>258</v>
      </c>
      <c r="D807" s="20" t="s">
        <v>102</v>
      </c>
      <c r="E807" s="20"/>
      <c r="F807" s="21" t="s">
        <v>18</v>
      </c>
      <c r="G807" s="22" t="n">
        <v>99255.4</v>
      </c>
      <c r="H807" s="22" t="n">
        <v>99255.4</v>
      </c>
      <c r="I807" s="23"/>
      <c r="J807" s="23"/>
      <c r="K807" s="24" t="n">
        <f aca="false">G807*0.84999999811</f>
        <v>84367.0898124073</v>
      </c>
    </row>
    <row r="808" s="25" customFormat="true" ht="20.65" hidden="false" customHeight="false" outlineLevel="0" collapsed="false">
      <c r="A808" s="18" t="s">
        <v>14</v>
      </c>
      <c r="B808" s="19" t="s">
        <v>15</v>
      </c>
      <c r="C808" s="20" t="s">
        <v>203</v>
      </c>
      <c r="D808" s="20" t="s">
        <v>102</v>
      </c>
      <c r="E808" s="20"/>
      <c r="F808" s="21" t="s">
        <v>18</v>
      </c>
      <c r="G808" s="22" t="n">
        <v>137391</v>
      </c>
      <c r="H808" s="22" t="n">
        <v>137391</v>
      </c>
      <c r="I808" s="23"/>
      <c r="J808" s="23"/>
      <c r="K808" s="24" t="n">
        <f aca="false">G808*0.84999999811</f>
        <v>116782.349740331</v>
      </c>
    </row>
    <row r="809" s="25" customFormat="true" ht="20.65" hidden="false" customHeight="false" outlineLevel="0" collapsed="false">
      <c r="A809" s="18" t="s">
        <v>14</v>
      </c>
      <c r="B809" s="19" t="s">
        <v>15</v>
      </c>
      <c r="C809" s="20" t="s">
        <v>176</v>
      </c>
      <c r="D809" s="20" t="s">
        <v>102</v>
      </c>
      <c r="E809" s="20"/>
      <c r="F809" s="21" t="s">
        <v>18</v>
      </c>
      <c r="G809" s="22" t="n">
        <v>80541</v>
      </c>
      <c r="H809" s="22" t="n">
        <v>80541</v>
      </c>
      <c r="I809" s="23"/>
      <c r="J809" s="23"/>
      <c r="K809" s="24" t="n">
        <f aca="false">G809*0.84999999811</f>
        <v>68459.8498477775</v>
      </c>
    </row>
    <row r="810" s="25" customFormat="true" ht="20.65" hidden="false" customHeight="false" outlineLevel="0" collapsed="false">
      <c r="A810" s="18" t="s">
        <v>14</v>
      </c>
      <c r="B810" s="19" t="s">
        <v>15</v>
      </c>
      <c r="C810" s="20" t="s">
        <v>184</v>
      </c>
      <c r="D810" s="20" t="s">
        <v>102</v>
      </c>
      <c r="E810" s="20"/>
      <c r="F810" s="21" t="s">
        <v>18</v>
      </c>
      <c r="G810" s="22" t="n">
        <v>94286</v>
      </c>
      <c r="H810" s="22" t="n">
        <v>94286</v>
      </c>
      <c r="I810" s="23"/>
      <c r="J810" s="23"/>
      <c r="K810" s="24" t="n">
        <f aca="false">G810*0.84999999811</f>
        <v>80143.0998217995</v>
      </c>
    </row>
    <row r="811" s="25" customFormat="true" ht="20.65" hidden="false" customHeight="false" outlineLevel="0" collapsed="false">
      <c r="A811" s="18" t="s">
        <v>14</v>
      </c>
      <c r="B811" s="19" t="s">
        <v>15</v>
      </c>
      <c r="C811" s="20" t="s">
        <v>187</v>
      </c>
      <c r="D811" s="20" t="s">
        <v>102</v>
      </c>
      <c r="E811" s="20"/>
      <c r="F811" s="21" t="s">
        <v>18</v>
      </c>
      <c r="G811" s="22" t="n">
        <v>95526</v>
      </c>
      <c r="H811" s="22" t="n">
        <v>95526</v>
      </c>
      <c r="I811" s="23"/>
      <c r="J811" s="23"/>
      <c r="K811" s="24" t="n">
        <f aca="false">G811*0.84999999811</f>
        <v>81197.0998194559</v>
      </c>
    </row>
    <row r="812" s="25" customFormat="true" ht="20.65" hidden="false" customHeight="false" outlineLevel="0" collapsed="false">
      <c r="A812" s="18" t="s">
        <v>14</v>
      </c>
      <c r="B812" s="19" t="s">
        <v>15</v>
      </c>
      <c r="C812" s="20" t="s">
        <v>260</v>
      </c>
      <c r="D812" s="20" t="s">
        <v>102</v>
      </c>
      <c r="E812" s="20"/>
      <c r="F812" s="21" t="s">
        <v>18</v>
      </c>
      <c r="G812" s="22" t="n">
        <v>79641</v>
      </c>
      <c r="H812" s="22" t="n">
        <v>79641</v>
      </c>
      <c r="I812" s="23"/>
      <c r="J812" s="23"/>
      <c r="K812" s="24" t="n">
        <f aca="false">G812*0.84999999811</f>
        <v>67694.8498494785</v>
      </c>
    </row>
    <row r="813" s="25" customFormat="true" ht="20.65" hidden="false" customHeight="false" outlineLevel="0" collapsed="false">
      <c r="A813" s="18" t="s">
        <v>14</v>
      </c>
      <c r="B813" s="19" t="s">
        <v>15</v>
      </c>
      <c r="C813" s="20" t="s">
        <v>253</v>
      </c>
      <c r="D813" s="20" t="s">
        <v>102</v>
      </c>
      <c r="E813" s="20"/>
      <c r="F813" s="21" t="s">
        <v>18</v>
      </c>
      <c r="G813" s="22" t="n">
        <v>54153</v>
      </c>
      <c r="H813" s="22" t="n">
        <v>54153</v>
      </c>
      <c r="I813" s="23"/>
      <c r="J813" s="23"/>
      <c r="K813" s="24" t="n">
        <f aca="false">G813*0.84999999811</f>
        <v>46030.0498976508</v>
      </c>
    </row>
    <row r="814" s="25" customFormat="true" ht="20.65" hidden="false" customHeight="false" outlineLevel="0" collapsed="false">
      <c r="A814" s="18" t="s">
        <v>14</v>
      </c>
      <c r="B814" s="19" t="s">
        <v>15</v>
      </c>
      <c r="C814" s="20" t="s">
        <v>260</v>
      </c>
      <c r="D814" s="20" t="s">
        <v>102</v>
      </c>
      <c r="E814" s="20"/>
      <c r="F814" s="21" t="s">
        <v>18</v>
      </c>
      <c r="G814" s="22" t="n">
        <v>100755.4</v>
      </c>
      <c r="H814" s="22" t="n">
        <v>100755.4</v>
      </c>
      <c r="I814" s="23"/>
      <c r="J814" s="23"/>
      <c r="K814" s="24" t="n">
        <f aca="false">G814*0.84999999811</f>
        <v>85642.0898095723</v>
      </c>
    </row>
    <row r="815" s="25" customFormat="true" ht="20.65" hidden="false" customHeight="false" outlineLevel="0" collapsed="false">
      <c r="A815" s="18" t="s">
        <v>14</v>
      </c>
      <c r="B815" s="19" t="s">
        <v>15</v>
      </c>
      <c r="C815" s="20" t="s">
        <v>253</v>
      </c>
      <c r="D815" s="20" t="s">
        <v>102</v>
      </c>
      <c r="E815" s="20"/>
      <c r="F815" s="21" t="s">
        <v>18</v>
      </c>
      <c r="G815" s="22" t="n">
        <v>92541</v>
      </c>
      <c r="H815" s="22" t="n">
        <v>92541</v>
      </c>
      <c r="I815" s="23"/>
      <c r="J815" s="23"/>
      <c r="K815" s="24" t="n">
        <f aca="false">G815*0.84999999811</f>
        <v>78659.8498250975</v>
      </c>
    </row>
    <row r="816" s="25" customFormat="true" ht="20.65" hidden="false" customHeight="false" outlineLevel="0" collapsed="false">
      <c r="A816" s="18" t="s">
        <v>14</v>
      </c>
      <c r="B816" s="19" t="s">
        <v>15</v>
      </c>
      <c r="C816" s="20" t="s">
        <v>243</v>
      </c>
      <c r="D816" s="20" t="s">
        <v>102</v>
      </c>
      <c r="E816" s="20"/>
      <c r="F816" s="21" t="s">
        <v>18</v>
      </c>
      <c r="G816" s="22" t="n">
        <v>107469.8</v>
      </c>
      <c r="H816" s="22" t="n">
        <v>107469.8</v>
      </c>
      <c r="I816" s="23"/>
      <c r="J816" s="23"/>
      <c r="K816" s="24" t="n">
        <f aca="false">G816*0.84999999811</f>
        <v>91349.3297968821</v>
      </c>
    </row>
    <row r="817" s="25" customFormat="true" ht="20.65" hidden="false" customHeight="false" outlineLevel="0" collapsed="false">
      <c r="A817" s="18" t="s">
        <v>14</v>
      </c>
      <c r="B817" s="19" t="s">
        <v>15</v>
      </c>
      <c r="C817" s="20" t="s">
        <v>256</v>
      </c>
      <c r="D817" s="20" t="s">
        <v>102</v>
      </c>
      <c r="E817" s="20"/>
      <c r="F817" s="21" t="s">
        <v>18</v>
      </c>
      <c r="G817" s="22" t="n">
        <v>80586</v>
      </c>
      <c r="H817" s="22" t="n">
        <v>80586</v>
      </c>
      <c r="I817" s="23"/>
      <c r="J817" s="23"/>
      <c r="K817" s="24" t="n">
        <f aca="false">G817*0.84999999811</f>
        <v>68498.0998476925</v>
      </c>
    </row>
    <row r="818" s="25" customFormat="true" ht="20.65" hidden="false" customHeight="false" outlineLevel="0" collapsed="false">
      <c r="A818" s="18" t="s">
        <v>14</v>
      </c>
      <c r="B818" s="19" t="s">
        <v>15</v>
      </c>
      <c r="C818" s="20" t="s">
        <v>256</v>
      </c>
      <c r="D818" s="20" t="s">
        <v>102</v>
      </c>
      <c r="E818" s="20"/>
      <c r="F818" s="21" t="s">
        <v>18</v>
      </c>
      <c r="G818" s="22" t="n">
        <v>81066</v>
      </c>
      <c r="H818" s="22" t="n">
        <v>81066</v>
      </c>
      <c r="I818" s="23"/>
      <c r="J818" s="23"/>
      <c r="K818" s="24" t="n">
        <f aca="false">G818*0.84999999811</f>
        <v>68906.0998467853</v>
      </c>
    </row>
    <row r="819" s="25" customFormat="true" ht="20.65" hidden="false" customHeight="false" outlineLevel="0" collapsed="false">
      <c r="A819" s="18" t="s">
        <v>14</v>
      </c>
      <c r="B819" s="19" t="s">
        <v>15</v>
      </c>
      <c r="C819" s="20" t="s">
        <v>256</v>
      </c>
      <c r="D819" s="20" t="s">
        <v>102</v>
      </c>
      <c r="E819" s="20"/>
      <c r="F819" s="21" t="s">
        <v>18</v>
      </c>
      <c r="G819" s="22" t="n">
        <v>81066</v>
      </c>
      <c r="H819" s="22" t="n">
        <v>81066</v>
      </c>
      <c r="I819" s="23"/>
      <c r="J819" s="23"/>
      <c r="K819" s="24" t="n">
        <f aca="false">G819*0.84999999811</f>
        <v>68906.0998467853</v>
      </c>
    </row>
    <row r="820" s="25" customFormat="true" ht="20.65" hidden="false" customHeight="false" outlineLevel="0" collapsed="false">
      <c r="A820" s="18" t="s">
        <v>14</v>
      </c>
      <c r="B820" s="19" t="s">
        <v>15</v>
      </c>
      <c r="C820" s="20" t="s">
        <v>260</v>
      </c>
      <c r="D820" s="20" t="s">
        <v>102</v>
      </c>
      <c r="E820" s="20"/>
      <c r="F820" s="21" t="s">
        <v>18</v>
      </c>
      <c r="G820" s="22" t="n">
        <v>79641</v>
      </c>
      <c r="H820" s="22" t="n">
        <v>79641</v>
      </c>
      <c r="I820" s="23"/>
      <c r="J820" s="23"/>
      <c r="K820" s="24" t="n">
        <f aca="false">G820*0.84999999811</f>
        <v>67694.8498494785</v>
      </c>
    </row>
    <row r="821" s="25" customFormat="true" ht="20.65" hidden="false" customHeight="false" outlineLevel="0" collapsed="false">
      <c r="A821" s="18" t="s">
        <v>14</v>
      </c>
      <c r="B821" s="19" t="s">
        <v>15</v>
      </c>
      <c r="C821" s="20" t="s">
        <v>261</v>
      </c>
      <c r="D821" s="20" t="s">
        <v>102</v>
      </c>
      <c r="E821" s="20"/>
      <c r="F821" s="21" t="s">
        <v>18</v>
      </c>
      <c r="G821" s="22" t="n">
        <v>102100.75</v>
      </c>
      <c r="H821" s="22" t="n">
        <v>102100.75</v>
      </c>
      <c r="I821" s="23"/>
      <c r="J821" s="23"/>
      <c r="K821" s="24" t="n">
        <f aca="false">G821*0.84999999811</f>
        <v>86785.6373070296</v>
      </c>
    </row>
    <row r="822" s="25" customFormat="true" ht="20.65" hidden="false" customHeight="false" outlineLevel="0" collapsed="false">
      <c r="A822" s="18" t="s">
        <v>14</v>
      </c>
      <c r="B822" s="19" t="s">
        <v>15</v>
      </c>
      <c r="C822" s="20" t="s">
        <v>261</v>
      </c>
      <c r="D822" s="20" t="s">
        <v>102</v>
      </c>
      <c r="E822" s="20"/>
      <c r="F822" s="21" t="s">
        <v>18</v>
      </c>
      <c r="G822" s="22" t="n">
        <v>95806</v>
      </c>
      <c r="H822" s="22" t="n">
        <v>95806</v>
      </c>
      <c r="I822" s="23"/>
      <c r="J822" s="23"/>
      <c r="K822" s="24" t="n">
        <f aca="false">G822*0.84999999811</f>
        <v>81435.0998189267</v>
      </c>
    </row>
    <row r="823" s="25" customFormat="true" ht="20.65" hidden="false" customHeight="false" outlineLevel="0" collapsed="false">
      <c r="A823" s="18" t="s">
        <v>14</v>
      </c>
      <c r="B823" s="19" t="s">
        <v>15</v>
      </c>
      <c r="C823" s="20" t="s">
        <v>248</v>
      </c>
      <c r="D823" s="20" t="s">
        <v>102</v>
      </c>
      <c r="E823" s="20"/>
      <c r="F823" s="21" t="s">
        <v>18</v>
      </c>
      <c r="G823" s="22" t="n">
        <v>94116</v>
      </c>
      <c r="H823" s="22" t="n">
        <v>94116</v>
      </c>
      <c r="I823" s="23"/>
      <c r="J823" s="23"/>
      <c r="K823" s="24" t="n">
        <f aca="false">G823*0.84999999811</f>
        <v>79998.5998221208</v>
      </c>
    </row>
    <row r="824" s="25" customFormat="true" ht="20.65" hidden="false" customHeight="false" outlineLevel="0" collapsed="false">
      <c r="A824" s="18" t="s">
        <v>14</v>
      </c>
      <c r="B824" s="19" t="s">
        <v>15</v>
      </c>
      <c r="C824" s="20" t="s">
        <v>248</v>
      </c>
      <c r="D824" s="20" t="s">
        <v>102</v>
      </c>
      <c r="E824" s="20"/>
      <c r="F824" s="21" t="s">
        <v>18</v>
      </c>
      <c r="G824" s="22" t="n">
        <v>79716</v>
      </c>
      <c r="H824" s="22" t="n">
        <v>79716</v>
      </c>
      <c r="I824" s="23"/>
      <c r="J824" s="23"/>
      <c r="K824" s="24" t="n">
        <f aca="false">G824*0.84999999811</f>
        <v>67758.5998493368</v>
      </c>
    </row>
    <row r="825" s="25" customFormat="true" ht="20.65" hidden="false" customHeight="false" outlineLevel="0" collapsed="false">
      <c r="A825" s="18" t="s">
        <v>14</v>
      </c>
      <c r="B825" s="19" t="s">
        <v>15</v>
      </c>
      <c r="C825" s="20" t="s">
        <v>262</v>
      </c>
      <c r="D825" s="20" t="s">
        <v>102</v>
      </c>
      <c r="E825" s="20"/>
      <c r="F825" s="21" t="s">
        <v>18</v>
      </c>
      <c r="G825" s="22" t="n">
        <v>94191</v>
      </c>
      <c r="H825" s="22" t="n">
        <v>94191</v>
      </c>
      <c r="I825" s="23"/>
      <c r="J825" s="23"/>
      <c r="K825" s="24" t="n">
        <f aca="false">G825*0.84999999811</f>
        <v>80062.349821979</v>
      </c>
    </row>
    <row r="826" s="25" customFormat="true" ht="20.65" hidden="false" customHeight="false" outlineLevel="0" collapsed="false">
      <c r="A826" s="18" t="s">
        <v>14</v>
      </c>
      <c r="B826" s="19" t="s">
        <v>15</v>
      </c>
      <c r="C826" s="20" t="s">
        <v>262</v>
      </c>
      <c r="D826" s="20" t="s">
        <v>102</v>
      </c>
      <c r="E826" s="20"/>
      <c r="F826" s="21" t="s">
        <v>18</v>
      </c>
      <c r="G826" s="22" t="n">
        <v>107619.8</v>
      </c>
      <c r="H826" s="22" t="n">
        <v>107619.8</v>
      </c>
      <c r="I826" s="23"/>
      <c r="J826" s="23"/>
      <c r="K826" s="24" t="n">
        <f aca="false">G826*0.84999999811</f>
        <v>91476.8297965986</v>
      </c>
    </row>
    <row r="827" s="25" customFormat="true" ht="20.65" hidden="false" customHeight="false" outlineLevel="0" collapsed="false">
      <c r="A827" s="18" t="s">
        <v>14</v>
      </c>
      <c r="B827" s="19" t="s">
        <v>15</v>
      </c>
      <c r="C827" s="20" t="s">
        <v>262</v>
      </c>
      <c r="D827" s="20" t="s">
        <v>102</v>
      </c>
      <c r="E827" s="20"/>
      <c r="F827" s="21" t="s">
        <v>18</v>
      </c>
      <c r="G827" s="22" t="n">
        <v>94191</v>
      </c>
      <c r="H827" s="22" t="n">
        <v>94191</v>
      </c>
      <c r="I827" s="23"/>
      <c r="J827" s="23"/>
      <c r="K827" s="24" t="n">
        <f aca="false">G827*0.84999999811</f>
        <v>80062.349821979</v>
      </c>
    </row>
    <row r="828" s="25" customFormat="true" ht="20.65" hidden="false" customHeight="false" outlineLevel="0" collapsed="false">
      <c r="A828" s="18" t="s">
        <v>14</v>
      </c>
      <c r="B828" s="19" t="s">
        <v>15</v>
      </c>
      <c r="C828" s="20" t="s">
        <v>262</v>
      </c>
      <c r="D828" s="20" t="s">
        <v>102</v>
      </c>
      <c r="E828" s="20"/>
      <c r="F828" s="21" t="s">
        <v>18</v>
      </c>
      <c r="G828" s="22" t="n">
        <v>107619.8</v>
      </c>
      <c r="H828" s="22" t="n">
        <v>107619.8</v>
      </c>
      <c r="I828" s="23"/>
      <c r="J828" s="23"/>
      <c r="K828" s="24" t="n">
        <f aca="false">G828*0.84999999811</f>
        <v>91476.8297965986</v>
      </c>
    </row>
    <row r="829" s="25" customFormat="true" ht="20.65" hidden="false" customHeight="false" outlineLevel="0" collapsed="false">
      <c r="A829" s="18" t="s">
        <v>14</v>
      </c>
      <c r="B829" s="19" t="s">
        <v>15</v>
      </c>
      <c r="C829" s="20" t="s">
        <v>178</v>
      </c>
      <c r="D829" s="20" t="s">
        <v>102</v>
      </c>
      <c r="E829" s="20"/>
      <c r="F829" s="21" t="s">
        <v>18</v>
      </c>
      <c r="G829" s="22" t="n">
        <v>109119.8</v>
      </c>
      <c r="H829" s="22" t="n">
        <v>109119.8</v>
      </c>
      <c r="I829" s="23"/>
      <c r="J829" s="23"/>
      <c r="K829" s="24" t="n">
        <f aca="false">G829*0.84999999811</f>
        <v>92751.8297937636</v>
      </c>
    </row>
    <row r="830" s="25" customFormat="true" ht="20.65" hidden="false" customHeight="false" outlineLevel="0" collapsed="false">
      <c r="A830" s="18" t="s">
        <v>14</v>
      </c>
      <c r="B830" s="19" t="s">
        <v>15</v>
      </c>
      <c r="C830" s="20" t="s">
        <v>178</v>
      </c>
      <c r="D830" s="20" t="s">
        <v>102</v>
      </c>
      <c r="E830" s="20"/>
      <c r="F830" s="21" t="s">
        <v>18</v>
      </c>
      <c r="G830" s="22" t="n">
        <v>102405.4</v>
      </c>
      <c r="H830" s="22" t="n">
        <v>102405.4</v>
      </c>
      <c r="I830" s="23"/>
      <c r="J830" s="23"/>
      <c r="K830" s="24" t="n">
        <f aca="false">G830*0.84999999811</f>
        <v>87044.5898064538</v>
      </c>
    </row>
    <row r="831" s="25" customFormat="true" ht="20.65" hidden="false" customHeight="false" outlineLevel="0" collapsed="false">
      <c r="A831" s="18" t="s">
        <v>14</v>
      </c>
      <c r="B831" s="19" t="s">
        <v>15</v>
      </c>
      <c r="C831" s="20" t="s">
        <v>176</v>
      </c>
      <c r="D831" s="20" t="s">
        <v>102</v>
      </c>
      <c r="E831" s="20"/>
      <c r="F831" s="21" t="s">
        <v>18</v>
      </c>
      <c r="G831" s="22" t="n">
        <v>95166</v>
      </c>
      <c r="H831" s="22" t="n">
        <v>95166</v>
      </c>
      <c r="I831" s="23"/>
      <c r="J831" s="23"/>
      <c r="K831" s="24" t="n">
        <f aca="false">G831*0.84999999811</f>
        <v>80891.0998201363</v>
      </c>
    </row>
    <row r="832" s="25" customFormat="true" ht="20.65" hidden="false" customHeight="false" outlineLevel="0" collapsed="false">
      <c r="A832" s="18" t="s">
        <v>14</v>
      </c>
      <c r="B832" s="19" t="s">
        <v>15</v>
      </c>
      <c r="C832" s="20" t="s">
        <v>176</v>
      </c>
      <c r="D832" s="20" t="s">
        <v>102</v>
      </c>
      <c r="E832" s="20"/>
      <c r="F832" s="21" t="s">
        <v>18</v>
      </c>
      <c r="G832" s="22" t="n">
        <v>153516</v>
      </c>
      <c r="H832" s="22" t="n">
        <v>153516</v>
      </c>
      <c r="I832" s="23"/>
      <c r="J832" s="23"/>
      <c r="K832" s="24" t="n">
        <f aca="false">G832*0.84999999811</f>
        <v>130488.599709855</v>
      </c>
    </row>
    <row r="833" s="25" customFormat="true" ht="20.65" hidden="false" customHeight="false" outlineLevel="0" collapsed="false">
      <c r="A833" s="18" t="s">
        <v>14</v>
      </c>
      <c r="B833" s="19" t="s">
        <v>15</v>
      </c>
      <c r="C833" s="20" t="s">
        <v>225</v>
      </c>
      <c r="D833" s="20" t="s">
        <v>102</v>
      </c>
      <c r="E833" s="20"/>
      <c r="F833" s="21" t="s">
        <v>18</v>
      </c>
      <c r="G833" s="22" t="n">
        <v>105969.8</v>
      </c>
      <c r="H833" s="22" t="n">
        <v>105969.8</v>
      </c>
      <c r="I833" s="23"/>
      <c r="J833" s="23"/>
      <c r="K833" s="24" t="n">
        <f aca="false">G833*0.84999999811</f>
        <v>90074.3297997171</v>
      </c>
    </row>
    <row r="834" s="25" customFormat="true" ht="20.65" hidden="false" customHeight="false" outlineLevel="0" collapsed="false">
      <c r="A834" s="18" t="s">
        <v>14</v>
      </c>
      <c r="B834" s="19" t="s">
        <v>15</v>
      </c>
      <c r="C834" s="20" t="s">
        <v>178</v>
      </c>
      <c r="D834" s="20" t="s">
        <v>102</v>
      </c>
      <c r="E834" s="20"/>
      <c r="F834" s="21" t="s">
        <v>18</v>
      </c>
      <c r="G834" s="22" t="n">
        <v>152846</v>
      </c>
      <c r="H834" s="22" t="n">
        <v>152846</v>
      </c>
      <c r="I834" s="23"/>
      <c r="J834" s="23"/>
      <c r="K834" s="24" t="n">
        <f aca="false">G834*0.84999999811</f>
        <v>129919.099711121</v>
      </c>
    </row>
    <row r="835" s="25" customFormat="true" ht="20.65" hidden="false" customHeight="false" outlineLevel="0" collapsed="false">
      <c r="A835" s="18" t="s">
        <v>14</v>
      </c>
      <c r="B835" s="19" t="s">
        <v>15</v>
      </c>
      <c r="C835" s="20" t="s">
        <v>204</v>
      </c>
      <c r="D835" s="20" t="s">
        <v>102</v>
      </c>
      <c r="E835" s="20"/>
      <c r="F835" s="21" t="s">
        <v>18</v>
      </c>
      <c r="G835" s="22" t="n">
        <v>92541</v>
      </c>
      <c r="H835" s="22" t="n">
        <v>92541</v>
      </c>
      <c r="I835" s="23"/>
      <c r="J835" s="23"/>
      <c r="K835" s="24" t="n">
        <f aca="false">G835*0.84999999811</f>
        <v>78659.8498250975</v>
      </c>
    </row>
    <row r="836" s="25" customFormat="true" ht="20.65" hidden="false" customHeight="false" outlineLevel="0" collapsed="false">
      <c r="A836" s="18" t="s">
        <v>14</v>
      </c>
      <c r="B836" s="19" t="s">
        <v>15</v>
      </c>
      <c r="C836" s="20" t="s">
        <v>117</v>
      </c>
      <c r="D836" s="20" t="s">
        <v>102</v>
      </c>
      <c r="E836" s="20"/>
      <c r="F836" s="21" t="s">
        <v>18</v>
      </c>
      <c r="G836" s="22" t="n">
        <v>92616</v>
      </c>
      <c r="H836" s="22" t="n">
        <v>92616</v>
      </c>
      <c r="I836" s="23"/>
      <c r="J836" s="23"/>
      <c r="K836" s="24" t="n">
        <f aca="false">G836*0.84999999811</f>
        <v>78723.5998249558</v>
      </c>
    </row>
    <row r="837" s="25" customFormat="true" ht="20.65" hidden="false" customHeight="false" outlineLevel="0" collapsed="false">
      <c r="A837" s="18" t="s">
        <v>14</v>
      </c>
      <c r="B837" s="19" t="s">
        <v>15</v>
      </c>
      <c r="C837" s="20" t="s">
        <v>210</v>
      </c>
      <c r="D837" s="20" t="s">
        <v>102</v>
      </c>
      <c r="E837" s="20"/>
      <c r="F837" s="21" t="s">
        <v>18</v>
      </c>
      <c r="G837" s="22" t="n">
        <v>93516</v>
      </c>
      <c r="H837" s="22" t="n">
        <v>93516</v>
      </c>
      <c r="I837" s="23"/>
      <c r="J837" s="23"/>
      <c r="K837" s="24" t="n">
        <f aca="false">G837*0.84999999811</f>
        <v>79488.5998232548</v>
      </c>
    </row>
    <row r="838" s="25" customFormat="true" ht="31.05" hidden="false" customHeight="false" outlineLevel="0" collapsed="false">
      <c r="A838" s="18" t="s">
        <v>14</v>
      </c>
      <c r="B838" s="19" t="s">
        <v>15</v>
      </c>
      <c r="C838" s="20" t="s">
        <v>192</v>
      </c>
      <c r="D838" s="20" t="s">
        <v>102</v>
      </c>
      <c r="E838" s="20"/>
      <c r="F838" s="21" t="s">
        <v>18</v>
      </c>
      <c r="G838" s="22" t="n">
        <v>94191</v>
      </c>
      <c r="H838" s="22" t="n">
        <v>94191</v>
      </c>
      <c r="I838" s="23"/>
      <c r="J838" s="23"/>
      <c r="K838" s="24" t="n">
        <f aca="false">G838*0.84999999811</f>
        <v>80062.349821979</v>
      </c>
    </row>
    <row r="839" s="25" customFormat="true" ht="20.65" hidden="false" customHeight="false" outlineLevel="0" collapsed="false">
      <c r="A839" s="18" t="s">
        <v>14</v>
      </c>
      <c r="B839" s="19" t="s">
        <v>15</v>
      </c>
      <c r="C839" s="20" t="s">
        <v>263</v>
      </c>
      <c r="D839" s="20" t="s">
        <v>102</v>
      </c>
      <c r="E839" s="20"/>
      <c r="F839" s="21" t="s">
        <v>18</v>
      </c>
      <c r="G839" s="22" t="n">
        <v>99380.75</v>
      </c>
      <c r="H839" s="22" t="n">
        <v>99380.75</v>
      </c>
      <c r="I839" s="23"/>
      <c r="J839" s="23"/>
      <c r="K839" s="24" t="n">
        <f aca="false">G839*0.84999999811</f>
        <v>84473.6373121704</v>
      </c>
    </row>
    <row r="840" s="25" customFormat="true" ht="20.65" hidden="false" customHeight="false" outlineLevel="0" collapsed="false">
      <c r="A840" s="18" t="s">
        <v>14</v>
      </c>
      <c r="B840" s="19" t="s">
        <v>15</v>
      </c>
      <c r="C840" s="20" t="s">
        <v>263</v>
      </c>
      <c r="D840" s="20" t="s">
        <v>102</v>
      </c>
      <c r="E840" s="20"/>
      <c r="F840" s="21" t="s">
        <v>18</v>
      </c>
      <c r="G840" s="22" t="n">
        <v>94176</v>
      </c>
      <c r="H840" s="22" t="n">
        <v>94176</v>
      </c>
      <c r="I840" s="23"/>
      <c r="J840" s="23"/>
      <c r="K840" s="24" t="n">
        <f aca="false">G840*0.84999999811</f>
        <v>80049.5998220074</v>
      </c>
    </row>
    <row r="841" s="25" customFormat="true" ht="31.05" hidden="false" customHeight="false" outlineLevel="0" collapsed="false">
      <c r="A841" s="18" t="s">
        <v>14</v>
      </c>
      <c r="B841" s="19" t="s">
        <v>15</v>
      </c>
      <c r="C841" s="20" t="s">
        <v>192</v>
      </c>
      <c r="D841" s="20" t="s">
        <v>102</v>
      </c>
      <c r="E841" s="20"/>
      <c r="F841" s="21" t="s">
        <v>18</v>
      </c>
      <c r="G841" s="22" t="n">
        <v>50991</v>
      </c>
      <c r="H841" s="22" t="n">
        <v>50991</v>
      </c>
      <c r="I841" s="23"/>
      <c r="J841" s="23"/>
      <c r="K841" s="24" t="n">
        <f aca="false">G841*0.84999999811</f>
        <v>43342.349903627</v>
      </c>
    </row>
    <row r="842" s="25" customFormat="true" ht="20.65" hidden="false" customHeight="false" outlineLevel="0" collapsed="false">
      <c r="A842" s="18" t="s">
        <v>14</v>
      </c>
      <c r="B842" s="19" t="s">
        <v>15</v>
      </c>
      <c r="C842" s="20" t="s">
        <v>193</v>
      </c>
      <c r="D842" s="20" t="s">
        <v>102</v>
      </c>
      <c r="E842" s="20"/>
      <c r="F842" s="21" t="s">
        <v>18</v>
      </c>
      <c r="G842" s="22" t="n">
        <v>99255.4</v>
      </c>
      <c r="H842" s="22" t="n">
        <v>99255.4</v>
      </c>
      <c r="I842" s="23"/>
      <c r="J842" s="23"/>
      <c r="K842" s="24" t="n">
        <f aca="false">G842*0.84999999811</f>
        <v>84367.0898124073</v>
      </c>
    </row>
    <row r="843" s="25" customFormat="true" ht="20.65" hidden="false" customHeight="false" outlineLevel="0" collapsed="false">
      <c r="A843" s="18" t="s">
        <v>14</v>
      </c>
      <c r="B843" s="19" t="s">
        <v>15</v>
      </c>
      <c r="C843" s="20" t="s">
        <v>264</v>
      </c>
      <c r="D843" s="20" t="s">
        <v>102</v>
      </c>
      <c r="E843" s="20"/>
      <c r="F843" s="21" t="s">
        <v>18</v>
      </c>
      <c r="G843" s="22" t="n">
        <v>78441</v>
      </c>
      <c r="H843" s="22" t="n">
        <v>78441</v>
      </c>
      <c r="I843" s="23"/>
      <c r="J843" s="23"/>
      <c r="K843" s="24" t="n">
        <f aca="false">G843*0.84999999811</f>
        <v>66674.8498517465</v>
      </c>
    </row>
    <row r="844" s="25" customFormat="true" ht="20.65" hidden="false" customHeight="false" outlineLevel="0" collapsed="false">
      <c r="A844" s="18" t="s">
        <v>14</v>
      </c>
      <c r="B844" s="19" t="s">
        <v>15</v>
      </c>
      <c r="C844" s="20" t="s">
        <v>265</v>
      </c>
      <c r="D844" s="20" t="s">
        <v>102</v>
      </c>
      <c r="E844" s="20"/>
      <c r="F844" s="21" t="s">
        <v>18</v>
      </c>
      <c r="G844" s="22" t="n">
        <v>79791</v>
      </c>
      <c r="H844" s="22" t="n">
        <v>79791</v>
      </c>
      <c r="I844" s="23"/>
      <c r="J844" s="23"/>
      <c r="K844" s="24" t="n">
        <f aca="false">G844*0.84999999811</f>
        <v>67822.349849195</v>
      </c>
    </row>
    <row r="845" s="25" customFormat="true" ht="20.65" hidden="false" customHeight="false" outlineLevel="0" collapsed="false">
      <c r="A845" s="18" t="s">
        <v>14</v>
      </c>
      <c r="B845" s="19" t="s">
        <v>15</v>
      </c>
      <c r="C845" s="20" t="s">
        <v>206</v>
      </c>
      <c r="D845" s="20" t="s">
        <v>102</v>
      </c>
      <c r="E845" s="20"/>
      <c r="F845" s="21" t="s">
        <v>18</v>
      </c>
      <c r="G845" s="22" t="n">
        <v>96156</v>
      </c>
      <c r="H845" s="22" t="n">
        <v>96156</v>
      </c>
      <c r="I845" s="23"/>
      <c r="J845" s="23"/>
      <c r="K845" s="24" t="n">
        <f aca="false">G845*0.84999999811</f>
        <v>81732.5998182652</v>
      </c>
    </row>
    <row r="846" s="25" customFormat="true" ht="20.65" hidden="false" customHeight="false" outlineLevel="0" collapsed="false">
      <c r="A846" s="18" t="s">
        <v>14</v>
      </c>
      <c r="B846" s="19" t="s">
        <v>15</v>
      </c>
      <c r="C846" s="20" t="s">
        <v>206</v>
      </c>
      <c r="D846" s="20" t="s">
        <v>102</v>
      </c>
      <c r="E846" s="20"/>
      <c r="F846" s="21" t="s">
        <v>18</v>
      </c>
      <c r="G846" s="22" t="n">
        <v>80901</v>
      </c>
      <c r="H846" s="22" t="n">
        <v>80901</v>
      </c>
      <c r="I846" s="23"/>
      <c r="J846" s="23"/>
      <c r="K846" s="24" t="n">
        <f aca="false">G846*0.84999999811</f>
        <v>68765.8498470971</v>
      </c>
    </row>
    <row r="847" s="25" customFormat="true" ht="20.65" hidden="false" customHeight="false" outlineLevel="0" collapsed="false">
      <c r="A847" s="18" t="s">
        <v>14</v>
      </c>
      <c r="B847" s="19" t="s">
        <v>15</v>
      </c>
      <c r="C847" s="20" t="s">
        <v>159</v>
      </c>
      <c r="D847" s="20" t="s">
        <v>102</v>
      </c>
      <c r="E847" s="20"/>
      <c r="F847" s="21" t="s">
        <v>18</v>
      </c>
      <c r="G847" s="22" t="n">
        <v>95091</v>
      </c>
      <c r="H847" s="22" t="n">
        <v>95091</v>
      </c>
      <c r="I847" s="23"/>
      <c r="J847" s="23"/>
      <c r="K847" s="24" t="n">
        <f aca="false">G847*0.84999999811</f>
        <v>80827.349820278</v>
      </c>
    </row>
    <row r="848" s="25" customFormat="true" ht="20.65" hidden="false" customHeight="false" outlineLevel="0" collapsed="false">
      <c r="A848" s="18" t="s">
        <v>14</v>
      </c>
      <c r="B848" s="19" t="s">
        <v>15</v>
      </c>
      <c r="C848" s="20" t="s">
        <v>204</v>
      </c>
      <c r="D848" s="20" t="s">
        <v>102</v>
      </c>
      <c r="E848" s="20"/>
      <c r="F848" s="21" t="s">
        <v>18</v>
      </c>
      <c r="G848" s="22" t="n">
        <v>92541</v>
      </c>
      <c r="H848" s="22" t="n">
        <v>92541</v>
      </c>
      <c r="I848" s="23"/>
      <c r="J848" s="23"/>
      <c r="K848" s="24" t="n">
        <f aca="false">G848*0.84999999811</f>
        <v>78659.8498250975</v>
      </c>
    </row>
    <row r="849" s="25" customFormat="true" ht="20.65" hidden="false" customHeight="false" outlineLevel="0" collapsed="false">
      <c r="A849" s="18" t="s">
        <v>14</v>
      </c>
      <c r="B849" s="19" t="s">
        <v>15</v>
      </c>
      <c r="C849" s="20" t="s">
        <v>206</v>
      </c>
      <c r="D849" s="20" t="s">
        <v>102</v>
      </c>
      <c r="E849" s="20"/>
      <c r="F849" s="21" t="s">
        <v>18</v>
      </c>
      <c r="G849" s="22" t="n">
        <v>97466</v>
      </c>
      <c r="H849" s="22" t="n">
        <v>97466</v>
      </c>
      <c r="I849" s="23"/>
      <c r="J849" s="23"/>
      <c r="K849" s="24" t="n">
        <f aca="false">G849*0.84999999811</f>
        <v>82846.0998157893</v>
      </c>
    </row>
    <row r="850" s="25" customFormat="true" ht="20.65" hidden="false" customHeight="false" outlineLevel="0" collapsed="false">
      <c r="A850" s="18" t="s">
        <v>14</v>
      </c>
      <c r="B850" s="19" t="s">
        <v>15</v>
      </c>
      <c r="C850" s="20" t="s">
        <v>206</v>
      </c>
      <c r="D850" s="20" t="s">
        <v>102</v>
      </c>
      <c r="E850" s="20"/>
      <c r="F850" s="21" t="s">
        <v>18</v>
      </c>
      <c r="G850" s="22" t="n">
        <v>82566</v>
      </c>
      <c r="H850" s="22" t="n">
        <v>82566</v>
      </c>
      <c r="I850" s="23"/>
      <c r="J850" s="23"/>
      <c r="K850" s="24" t="n">
        <f aca="false">G850*0.84999999811</f>
        <v>70181.0998439503</v>
      </c>
    </row>
    <row r="851" s="25" customFormat="true" ht="20.65" hidden="false" customHeight="false" outlineLevel="0" collapsed="false">
      <c r="A851" s="18" t="s">
        <v>14</v>
      </c>
      <c r="B851" s="19" t="s">
        <v>15</v>
      </c>
      <c r="C851" s="20" t="s">
        <v>266</v>
      </c>
      <c r="D851" s="20" t="s">
        <v>102</v>
      </c>
      <c r="E851" s="20"/>
      <c r="F851" s="21" t="s">
        <v>18</v>
      </c>
      <c r="G851" s="22" t="n">
        <v>80916</v>
      </c>
      <c r="H851" s="22" t="n">
        <v>80916</v>
      </c>
      <c r="I851" s="23"/>
      <c r="J851" s="23"/>
      <c r="K851" s="24" t="n">
        <f aca="false">G851*0.84999999811</f>
        <v>68778.5998470688</v>
      </c>
    </row>
    <row r="852" s="25" customFormat="true" ht="20.65" hidden="false" customHeight="false" outlineLevel="0" collapsed="false">
      <c r="A852" s="18" t="s">
        <v>14</v>
      </c>
      <c r="B852" s="19" t="s">
        <v>15</v>
      </c>
      <c r="C852" s="20" t="s">
        <v>267</v>
      </c>
      <c r="D852" s="20" t="s">
        <v>102</v>
      </c>
      <c r="E852" s="20"/>
      <c r="F852" s="21" t="s">
        <v>18</v>
      </c>
      <c r="G852" s="22" t="n">
        <v>93591</v>
      </c>
      <c r="H852" s="22" t="n">
        <v>93591</v>
      </c>
      <c r="I852" s="23"/>
      <c r="J852" s="23"/>
      <c r="K852" s="24" t="n">
        <f aca="false">G852*0.84999999811</f>
        <v>79552.349823113</v>
      </c>
    </row>
    <row r="853" s="25" customFormat="true" ht="20.65" hidden="false" customHeight="false" outlineLevel="0" collapsed="false">
      <c r="A853" s="18" t="s">
        <v>14</v>
      </c>
      <c r="B853" s="19" t="s">
        <v>15</v>
      </c>
      <c r="C853" s="20" t="s">
        <v>267</v>
      </c>
      <c r="D853" s="20" t="s">
        <v>102</v>
      </c>
      <c r="E853" s="20"/>
      <c r="F853" s="21" t="s">
        <v>18</v>
      </c>
      <c r="G853" s="22" t="n">
        <v>92616</v>
      </c>
      <c r="H853" s="22" t="n">
        <v>92616</v>
      </c>
      <c r="I853" s="23"/>
      <c r="J853" s="23"/>
      <c r="K853" s="24" t="n">
        <f aca="false">G853*0.84999999811</f>
        <v>78723.5998249558</v>
      </c>
    </row>
    <row r="854" s="25" customFormat="true" ht="20.65" hidden="false" customHeight="false" outlineLevel="0" collapsed="false">
      <c r="A854" s="18" t="s">
        <v>14</v>
      </c>
      <c r="B854" s="19" t="s">
        <v>15</v>
      </c>
      <c r="C854" s="20" t="s">
        <v>268</v>
      </c>
      <c r="D854" s="20" t="s">
        <v>102</v>
      </c>
      <c r="E854" s="20"/>
      <c r="F854" s="21" t="s">
        <v>18</v>
      </c>
      <c r="G854" s="22" t="n">
        <v>94191</v>
      </c>
      <c r="H854" s="22" t="n">
        <v>94191</v>
      </c>
      <c r="I854" s="23"/>
      <c r="J854" s="23"/>
      <c r="K854" s="24" t="n">
        <f aca="false">G854*0.84999999811</f>
        <v>80062.349821979</v>
      </c>
    </row>
    <row r="855" s="25" customFormat="true" ht="20.65" hidden="false" customHeight="false" outlineLevel="0" collapsed="false">
      <c r="A855" s="18" t="s">
        <v>14</v>
      </c>
      <c r="B855" s="19" t="s">
        <v>15</v>
      </c>
      <c r="C855" s="20" t="s">
        <v>206</v>
      </c>
      <c r="D855" s="20" t="s">
        <v>102</v>
      </c>
      <c r="E855" s="20"/>
      <c r="F855" s="21" t="s">
        <v>18</v>
      </c>
      <c r="G855" s="22" t="n">
        <v>81456</v>
      </c>
      <c r="H855" s="22" t="n">
        <v>81456</v>
      </c>
      <c r="I855" s="23"/>
      <c r="J855" s="23"/>
      <c r="K855" s="24" t="n">
        <f aca="false">G855*0.84999999811</f>
        <v>69237.5998460482</v>
      </c>
    </row>
    <row r="856" s="25" customFormat="true" ht="20.65" hidden="false" customHeight="false" outlineLevel="0" collapsed="false">
      <c r="A856" s="18" t="s">
        <v>14</v>
      </c>
      <c r="B856" s="19" t="s">
        <v>15</v>
      </c>
      <c r="C856" s="20" t="s">
        <v>269</v>
      </c>
      <c r="D856" s="20" t="s">
        <v>102</v>
      </c>
      <c r="E856" s="20"/>
      <c r="F856" s="21" t="s">
        <v>18</v>
      </c>
      <c r="G856" s="22" t="n">
        <v>98901</v>
      </c>
      <c r="H856" s="22" t="n">
        <v>98901</v>
      </c>
      <c r="I856" s="23"/>
      <c r="J856" s="23"/>
      <c r="K856" s="24" t="n">
        <f aca="false">G856*0.84999999811</f>
        <v>84065.8498130771</v>
      </c>
    </row>
    <row r="857" s="25" customFormat="true" ht="20.65" hidden="false" customHeight="false" outlineLevel="0" collapsed="false">
      <c r="A857" s="18" t="s">
        <v>14</v>
      </c>
      <c r="B857" s="19" t="s">
        <v>15</v>
      </c>
      <c r="C857" s="20" t="s">
        <v>269</v>
      </c>
      <c r="D857" s="20" t="s">
        <v>102</v>
      </c>
      <c r="E857" s="20"/>
      <c r="F857" s="21" t="s">
        <v>18</v>
      </c>
      <c r="G857" s="22" t="n">
        <v>48286</v>
      </c>
      <c r="H857" s="22" t="n">
        <v>48286</v>
      </c>
      <c r="I857" s="23"/>
      <c r="J857" s="23"/>
      <c r="K857" s="24" t="n">
        <f aca="false">G857*0.84999999811</f>
        <v>41043.0999087395</v>
      </c>
    </row>
    <row r="858" s="25" customFormat="true" ht="20.65" hidden="false" customHeight="false" outlineLevel="0" collapsed="false">
      <c r="A858" s="18" t="s">
        <v>14</v>
      </c>
      <c r="B858" s="19" t="s">
        <v>15</v>
      </c>
      <c r="C858" s="20" t="s">
        <v>155</v>
      </c>
      <c r="D858" s="20" t="s">
        <v>102</v>
      </c>
      <c r="E858" s="20"/>
      <c r="F858" s="21" t="s">
        <v>18</v>
      </c>
      <c r="G858" s="22" t="n">
        <v>92541</v>
      </c>
      <c r="H858" s="22" t="n">
        <v>92541</v>
      </c>
      <c r="I858" s="23"/>
      <c r="J858" s="23"/>
      <c r="K858" s="24" t="n">
        <f aca="false">G858*0.84999999811</f>
        <v>78659.8498250975</v>
      </c>
    </row>
    <row r="859" s="25" customFormat="true" ht="20.65" hidden="false" customHeight="false" outlineLevel="0" collapsed="false">
      <c r="A859" s="18" t="s">
        <v>14</v>
      </c>
      <c r="B859" s="19" t="s">
        <v>15</v>
      </c>
      <c r="C859" s="20" t="s">
        <v>155</v>
      </c>
      <c r="D859" s="20" t="s">
        <v>102</v>
      </c>
      <c r="E859" s="20"/>
      <c r="F859" s="21" t="s">
        <v>18</v>
      </c>
      <c r="G859" s="22" t="n">
        <v>112684.2</v>
      </c>
      <c r="H859" s="22" t="n">
        <v>112684.2</v>
      </c>
      <c r="I859" s="23"/>
      <c r="J859" s="23"/>
      <c r="K859" s="24" t="n">
        <f aca="false">G859*0.84999999811</f>
        <v>95781.5697870269</v>
      </c>
    </row>
    <row r="860" s="25" customFormat="true" ht="20.65" hidden="false" customHeight="false" outlineLevel="0" collapsed="false">
      <c r="A860" s="18" t="s">
        <v>14</v>
      </c>
      <c r="B860" s="19" t="s">
        <v>15</v>
      </c>
      <c r="C860" s="20" t="s">
        <v>155</v>
      </c>
      <c r="D860" s="20" t="s">
        <v>102</v>
      </c>
      <c r="E860" s="20"/>
      <c r="F860" s="21" t="s">
        <v>18</v>
      </c>
      <c r="G860" s="22" t="n">
        <v>92541</v>
      </c>
      <c r="H860" s="22" t="n">
        <v>92541</v>
      </c>
      <c r="I860" s="23"/>
      <c r="J860" s="23"/>
      <c r="K860" s="24" t="n">
        <f aca="false">G860*0.84999999811</f>
        <v>78659.8498250975</v>
      </c>
    </row>
    <row r="861" s="25" customFormat="true" ht="20.65" hidden="false" customHeight="false" outlineLevel="0" collapsed="false">
      <c r="A861" s="18" t="s">
        <v>14</v>
      </c>
      <c r="B861" s="19" t="s">
        <v>15</v>
      </c>
      <c r="C861" s="20" t="s">
        <v>221</v>
      </c>
      <c r="D861" s="20" t="s">
        <v>102</v>
      </c>
      <c r="E861" s="20"/>
      <c r="F861" s="21" t="s">
        <v>18</v>
      </c>
      <c r="G861" s="22" t="n">
        <v>97666</v>
      </c>
      <c r="H861" s="22" t="n">
        <v>97666</v>
      </c>
      <c r="I861" s="23"/>
      <c r="J861" s="23"/>
      <c r="K861" s="24" t="n">
        <f aca="false">G861*0.84999999811</f>
        <v>83016.0998154113</v>
      </c>
    </row>
    <row r="862" s="25" customFormat="true" ht="20.65" hidden="false" customHeight="false" outlineLevel="0" collapsed="false">
      <c r="A862" s="18" t="s">
        <v>14</v>
      </c>
      <c r="B862" s="19" t="s">
        <v>15</v>
      </c>
      <c r="C862" s="20" t="s">
        <v>269</v>
      </c>
      <c r="D862" s="20" t="s">
        <v>102</v>
      </c>
      <c r="E862" s="20"/>
      <c r="F862" s="21" t="s">
        <v>18</v>
      </c>
      <c r="G862" s="22" t="n">
        <v>100566</v>
      </c>
      <c r="H862" s="22" t="n">
        <v>100566</v>
      </c>
      <c r="I862" s="23"/>
      <c r="J862" s="23"/>
      <c r="K862" s="24" t="n">
        <f aca="false">G862*0.84999999811</f>
        <v>85481.0998099303</v>
      </c>
    </row>
    <row r="863" s="25" customFormat="true" ht="20.65" hidden="false" customHeight="false" outlineLevel="0" collapsed="false">
      <c r="A863" s="18" t="s">
        <v>14</v>
      </c>
      <c r="B863" s="19" t="s">
        <v>15</v>
      </c>
      <c r="C863" s="20" t="s">
        <v>155</v>
      </c>
      <c r="D863" s="20" t="s">
        <v>102</v>
      </c>
      <c r="E863" s="20"/>
      <c r="F863" s="21" t="s">
        <v>18</v>
      </c>
      <c r="G863" s="22" t="n">
        <v>78441</v>
      </c>
      <c r="H863" s="22" t="n">
        <v>78441</v>
      </c>
      <c r="I863" s="23"/>
      <c r="J863" s="23"/>
      <c r="K863" s="24" t="n">
        <f aca="false">G863*0.84999999811</f>
        <v>66674.8498517465</v>
      </c>
    </row>
    <row r="864" s="25" customFormat="true" ht="20.65" hidden="false" customHeight="false" outlineLevel="0" collapsed="false">
      <c r="A864" s="18" t="s">
        <v>14</v>
      </c>
      <c r="B864" s="19" t="s">
        <v>15</v>
      </c>
      <c r="C864" s="20" t="s">
        <v>220</v>
      </c>
      <c r="D864" s="20" t="s">
        <v>102</v>
      </c>
      <c r="E864" s="20"/>
      <c r="F864" s="21" t="s">
        <v>18</v>
      </c>
      <c r="G864" s="22" t="n">
        <v>94041</v>
      </c>
      <c r="H864" s="22" t="n">
        <v>94041</v>
      </c>
      <c r="I864" s="23"/>
      <c r="J864" s="23"/>
      <c r="K864" s="24" t="n">
        <f aca="false">G864*0.84999999811</f>
        <v>79934.8498222625</v>
      </c>
    </row>
    <row r="865" s="25" customFormat="true" ht="20.65" hidden="false" customHeight="false" outlineLevel="0" collapsed="false">
      <c r="A865" s="18" t="s">
        <v>14</v>
      </c>
      <c r="B865" s="19" t="s">
        <v>15</v>
      </c>
      <c r="C865" s="20" t="s">
        <v>253</v>
      </c>
      <c r="D865" s="20" t="s">
        <v>102</v>
      </c>
      <c r="E865" s="20"/>
      <c r="F865" s="21" t="s">
        <v>18</v>
      </c>
      <c r="G865" s="22" t="n">
        <v>120891</v>
      </c>
      <c r="H865" s="22" t="n">
        <v>120891</v>
      </c>
      <c r="I865" s="23"/>
      <c r="J865" s="23"/>
      <c r="K865" s="24" t="n">
        <f aca="false">G865*0.84999999811</f>
        <v>102757.349771516</v>
      </c>
    </row>
    <row r="866" s="25" customFormat="true" ht="20.65" hidden="false" customHeight="false" outlineLevel="0" collapsed="false">
      <c r="A866" s="18" t="s">
        <v>14</v>
      </c>
      <c r="B866" s="19" t="s">
        <v>15</v>
      </c>
      <c r="C866" s="20" t="s">
        <v>253</v>
      </c>
      <c r="D866" s="20" t="s">
        <v>102</v>
      </c>
      <c r="E866" s="20"/>
      <c r="F866" s="21" t="s">
        <v>18</v>
      </c>
      <c r="G866" s="22" t="n">
        <v>120891</v>
      </c>
      <c r="H866" s="22" t="n">
        <v>120891</v>
      </c>
      <c r="I866" s="23"/>
      <c r="J866" s="23"/>
      <c r="K866" s="24" t="n">
        <f aca="false">G866*0.84999999811</f>
        <v>102757.349771516</v>
      </c>
    </row>
    <row r="867" s="25" customFormat="true" ht="20.65" hidden="false" customHeight="false" outlineLevel="0" collapsed="false">
      <c r="A867" s="18" t="s">
        <v>14</v>
      </c>
      <c r="B867" s="19" t="s">
        <v>15</v>
      </c>
      <c r="C867" s="20" t="s">
        <v>270</v>
      </c>
      <c r="D867" s="20" t="s">
        <v>102</v>
      </c>
      <c r="E867" s="20"/>
      <c r="F867" s="21" t="s">
        <v>18</v>
      </c>
      <c r="G867" s="22" t="n">
        <v>94206</v>
      </c>
      <c r="H867" s="22" t="n">
        <v>94206</v>
      </c>
      <c r="I867" s="23"/>
      <c r="J867" s="23"/>
      <c r="K867" s="24" t="n">
        <f aca="false">G867*0.84999999811</f>
        <v>80075.0998219507</v>
      </c>
    </row>
    <row r="868" s="25" customFormat="true" ht="20.65" hidden="false" customHeight="false" outlineLevel="0" collapsed="false">
      <c r="A868" s="18" t="s">
        <v>14</v>
      </c>
      <c r="B868" s="19" t="s">
        <v>15</v>
      </c>
      <c r="C868" s="20" t="s">
        <v>271</v>
      </c>
      <c r="D868" s="20" t="s">
        <v>102</v>
      </c>
      <c r="E868" s="20"/>
      <c r="F868" s="21" t="s">
        <v>18</v>
      </c>
      <c r="G868" s="22" t="n">
        <v>99480.4</v>
      </c>
      <c r="H868" s="22" t="n">
        <v>99480.4</v>
      </c>
      <c r="I868" s="23"/>
      <c r="J868" s="23"/>
      <c r="K868" s="24" t="n">
        <f aca="false">G868*0.84999999811</f>
        <v>84558.3398119821</v>
      </c>
    </row>
    <row r="869" s="25" customFormat="true" ht="20.65" hidden="false" customHeight="false" outlineLevel="0" collapsed="false">
      <c r="A869" s="18" t="s">
        <v>14</v>
      </c>
      <c r="B869" s="19" t="s">
        <v>15</v>
      </c>
      <c r="C869" s="20" t="s">
        <v>272</v>
      </c>
      <c r="D869" s="20" t="s">
        <v>102</v>
      </c>
      <c r="E869" s="20"/>
      <c r="F869" s="21" t="s">
        <v>18</v>
      </c>
      <c r="G869" s="22" t="n">
        <v>102330.4</v>
      </c>
      <c r="H869" s="22" t="n">
        <v>102330.4</v>
      </c>
      <c r="I869" s="23"/>
      <c r="J869" s="23"/>
      <c r="K869" s="24" t="n">
        <f aca="false">G869*0.84999999811</f>
        <v>86980.8398065955</v>
      </c>
    </row>
    <row r="870" s="25" customFormat="true" ht="20.65" hidden="false" customHeight="false" outlineLevel="0" collapsed="false">
      <c r="A870" s="18" t="s">
        <v>14</v>
      </c>
      <c r="B870" s="19" t="s">
        <v>15</v>
      </c>
      <c r="C870" s="20" t="s">
        <v>272</v>
      </c>
      <c r="D870" s="20" t="s">
        <v>102</v>
      </c>
      <c r="E870" s="20"/>
      <c r="F870" s="21" t="s">
        <v>18</v>
      </c>
      <c r="G870" s="22" t="n">
        <v>95766</v>
      </c>
      <c r="H870" s="22" t="n">
        <v>95766</v>
      </c>
      <c r="I870" s="23"/>
      <c r="J870" s="23"/>
      <c r="K870" s="24" t="n">
        <f aca="false">G870*0.84999999811</f>
        <v>81401.0998190023</v>
      </c>
    </row>
    <row r="871" s="25" customFormat="true" ht="20.65" hidden="false" customHeight="false" outlineLevel="0" collapsed="false">
      <c r="A871" s="18" t="s">
        <v>14</v>
      </c>
      <c r="B871" s="19" t="s">
        <v>15</v>
      </c>
      <c r="C871" s="20" t="s">
        <v>272</v>
      </c>
      <c r="D871" s="20" t="s">
        <v>102</v>
      </c>
      <c r="E871" s="20"/>
      <c r="F871" s="21" t="s">
        <v>18</v>
      </c>
      <c r="G871" s="22" t="n">
        <v>95766</v>
      </c>
      <c r="H871" s="22" t="n">
        <v>95766</v>
      </c>
      <c r="I871" s="23"/>
      <c r="J871" s="23"/>
      <c r="K871" s="24" t="n">
        <f aca="false">G871*0.84999999811</f>
        <v>81401.0998190023</v>
      </c>
    </row>
    <row r="872" s="25" customFormat="true" ht="20.65" hidden="false" customHeight="false" outlineLevel="0" collapsed="false">
      <c r="A872" s="18" t="s">
        <v>14</v>
      </c>
      <c r="B872" s="19" t="s">
        <v>15</v>
      </c>
      <c r="C872" s="20" t="s">
        <v>273</v>
      </c>
      <c r="D872" s="20" t="s">
        <v>102</v>
      </c>
      <c r="E872" s="20"/>
      <c r="F872" s="21" t="s">
        <v>18</v>
      </c>
      <c r="G872" s="22" t="n">
        <v>107091</v>
      </c>
      <c r="H872" s="22" t="n">
        <v>107091</v>
      </c>
      <c r="I872" s="23"/>
      <c r="J872" s="23"/>
      <c r="K872" s="24" t="n">
        <f aca="false">G872*0.84999999811</f>
        <v>91027.349797598</v>
      </c>
    </row>
    <row r="873" s="25" customFormat="true" ht="20.65" hidden="false" customHeight="false" outlineLevel="0" collapsed="false">
      <c r="A873" s="18" t="s">
        <v>14</v>
      </c>
      <c r="B873" s="19" t="s">
        <v>15</v>
      </c>
      <c r="C873" s="20" t="s">
        <v>272</v>
      </c>
      <c r="D873" s="20" t="s">
        <v>102</v>
      </c>
      <c r="E873" s="20"/>
      <c r="F873" s="21" t="s">
        <v>18</v>
      </c>
      <c r="G873" s="22" t="n">
        <v>83056</v>
      </c>
      <c r="H873" s="22" t="n">
        <v>83056</v>
      </c>
      <c r="I873" s="23"/>
      <c r="J873" s="23"/>
      <c r="K873" s="24" t="n">
        <f aca="false">G873*0.84999999811</f>
        <v>70597.5998430242</v>
      </c>
    </row>
    <row r="874" s="25" customFormat="true" ht="20.65" hidden="false" customHeight="false" outlineLevel="0" collapsed="false">
      <c r="A874" s="18" t="s">
        <v>14</v>
      </c>
      <c r="B874" s="19" t="s">
        <v>15</v>
      </c>
      <c r="C874" s="20" t="s">
        <v>274</v>
      </c>
      <c r="D874" s="20" t="s">
        <v>102</v>
      </c>
      <c r="E874" s="20"/>
      <c r="F874" s="21" t="s">
        <v>18</v>
      </c>
      <c r="G874" s="22" t="n">
        <v>92691</v>
      </c>
      <c r="H874" s="22" t="n">
        <v>92691</v>
      </c>
      <c r="I874" s="23"/>
      <c r="J874" s="23"/>
      <c r="K874" s="24" t="n">
        <f aca="false">G874*0.84999999811</f>
        <v>78787.349824814</v>
      </c>
    </row>
    <row r="875" s="25" customFormat="true" ht="20.65" hidden="false" customHeight="false" outlineLevel="0" collapsed="false">
      <c r="A875" s="18" t="s">
        <v>14</v>
      </c>
      <c r="B875" s="19" t="s">
        <v>15</v>
      </c>
      <c r="C875" s="20" t="s">
        <v>274</v>
      </c>
      <c r="D875" s="20" t="s">
        <v>102</v>
      </c>
      <c r="E875" s="20"/>
      <c r="F875" s="21" t="s">
        <v>18</v>
      </c>
      <c r="G875" s="22" t="n">
        <v>79191</v>
      </c>
      <c r="H875" s="22" t="n">
        <v>79191</v>
      </c>
      <c r="I875" s="23"/>
      <c r="J875" s="23"/>
      <c r="K875" s="24" t="n">
        <f aca="false">G875*0.84999999811</f>
        <v>67312.349850329</v>
      </c>
    </row>
    <row r="876" s="25" customFormat="true" ht="20.65" hidden="false" customHeight="false" outlineLevel="0" collapsed="false">
      <c r="A876" s="18" t="s">
        <v>14</v>
      </c>
      <c r="B876" s="19" t="s">
        <v>15</v>
      </c>
      <c r="C876" s="20" t="s">
        <v>155</v>
      </c>
      <c r="D876" s="20" t="s">
        <v>102</v>
      </c>
      <c r="E876" s="20"/>
      <c r="F876" s="21" t="s">
        <v>18</v>
      </c>
      <c r="G876" s="22" t="n">
        <v>78441</v>
      </c>
      <c r="H876" s="22" t="n">
        <v>78441</v>
      </c>
      <c r="I876" s="23"/>
      <c r="J876" s="23"/>
      <c r="K876" s="24" t="n">
        <f aca="false">G876*0.84999999811</f>
        <v>66674.8498517465</v>
      </c>
    </row>
    <row r="877" s="25" customFormat="true" ht="20.65" hidden="false" customHeight="false" outlineLevel="0" collapsed="false">
      <c r="A877" s="18" t="s">
        <v>14</v>
      </c>
      <c r="B877" s="19" t="s">
        <v>15</v>
      </c>
      <c r="C877" s="20" t="s">
        <v>275</v>
      </c>
      <c r="D877" s="20" t="s">
        <v>102</v>
      </c>
      <c r="E877" s="20"/>
      <c r="F877" s="21" t="s">
        <v>18</v>
      </c>
      <c r="G877" s="22" t="n">
        <v>94191</v>
      </c>
      <c r="H877" s="22" t="n">
        <v>94191</v>
      </c>
      <c r="I877" s="23"/>
      <c r="J877" s="23"/>
      <c r="K877" s="24" t="n">
        <f aca="false">G877*0.84999999811</f>
        <v>80062.349821979</v>
      </c>
    </row>
    <row r="878" s="25" customFormat="true" ht="20.65" hidden="false" customHeight="false" outlineLevel="0" collapsed="false">
      <c r="A878" s="18" t="s">
        <v>14</v>
      </c>
      <c r="B878" s="19" t="s">
        <v>15</v>
      </c>
      <c r="C878" s="20" t="s">
        <v>275</v>
      </c>
      <c r="D878" s="20" t="s">
        <v>102</v>
      </c>
      <c r="E878" s="20"/>
      <c r="F878" s="21" t="s">
        <v>18</v>
      </c>
      <c r="G878" s="22" t="n">
        <v>94191</v>
      </c>
      <c r="H878" s="22" t="n">
        <v>94191</v>
      </c>
      <c r="I878" s="23"/>
      <c r="J878" s="23"/>
      <c r="K878" s="24" t="n">
        <f aca="false">G878*0.84999999811</f>
        <v>80062.349821979</v>
      </c>
    </row>
    <row r="879" s="25" customFormat="true" ht="20.65" hidden="false" customHeight="false" outlineLevel="0" collapsed="false">
      <c r="A879" s="18" t="s">
        <v>14</v>
      </c>
      <c r="B879" s="19" t="s">
        <v>15</v>
      </c>
      <c r="C879" s="20" t="s">
        <v>275</v>
      </c>
      <c r="D879" s="20" t="s">
        <v>102</v>
      </c>
      <c r="E879" s="20"/>
      <c r="F879" s="21" t="s">
        <v>18</v>
      </c>
      <c r="G879" s="22" t="n">
        <v>94191</v>
      </c>
      <c r="H879" s="22" t="n">
        <v>94191</v>
      </c>
      <c r="I879" s="23"/>
      <c r="J879" s="23"/>
      <c r="K879" s="24" t="n">
        <f aca="false">G879*0.84999999811</f>
        <v>80062.349821979</v>
      </c>
    </row>
    <row r="880" s="25" customFormat="true" ht="20.65" hidden="false" customHeight="false" outlineLevel="0" collapsed="false">
      <c r="A880" s="18" t="s">
        <v>14</v>
      </c>
      <c r="B880" s="19" t="s">
        <v>15</v>
      </c>
      <c r="C880" s="20" t="s">
        <v>170</v>
      </c>
      <c r="D880" s="20" t="s">
        <v>102</v>
      </c>
      <c r="E880" s="20"/>
      <c r="F880" s="21" t="s">
        <v>18</v>
      </c>
      <c r="G880" s="22" t="n">
        <v>94191</v>
      </c>
      <c r="H880" s="22" t="n">
        <v>94191</v>
      </c>
      <c r="I880" s="23"/>
      <c r="J880" s="23"/>
      <c r="K880" s="24" t="n">
        <f aca="false">G880*0.84999999811</f>
        <v>80062.349821979</v>
      </c>
    </row>
    <row r="881" s="25" customFormat="true" ht="20.65" hidden="false" customHeight="false" outlineLevel="0" collapsed="false">
      <c r="A881" s="18" t="s">
        <v>14</v>
      </c>
      <c r="B881" s="19" t="s">
        <v>15</v>
      </c>
      <c r="C881" s="20" t="s">
        <v>155</v>
      </c>
      <c r="D881" s="20" t="s">
        <v>102</v>
      </c>
      <c r="E881" s="20"/>
      <c r="F881" s="21" t="s">
        <v>18</v>
      </c>
      <c r="G881" s="22" t="n">
        <v>92541</v>
      </c>
      <c r="H881" s="22" t="n">
        <v>92541</v>
      </c>
      <c r="I881" s="23"/>
      <c r="J881" s="23"/>
      <c r="K881" s="24" t="n">
        <f aca="false">G881*0.84999999811</f>
        <v>78659.8498250975</v>
      </c>
    </row>
    <row r="882" s="25" customFormat="true" ht="20.65" hidden="false" customHeight="false" outlineLevel="0" collapsed="false">
      <c r="A882" s="18" t="s">
        <v>14</v>
      </c>
      <c r="B882" s="19" t="s">
        <v>15</v>
      </c>
      <c r="C882" s="20" t="s">
        <v>155</v>
      </c>
      <c r="D882" s="20" t="s">
        <v>102</v>
      </c>
      <c r="E882" s="20"/>
      <c r="F882" s="21" t="s">
        <v>18</v>
      </c>
      <c r="G882" s="22" t="n">
        <v>92541</v>
      </c>
      <c r="H882" s="22" t="n">
        <v>92541</v>
      </c>
      <c r="I882" s="23"/>
      <c r="J882" s="23"/>
      <c r="K882" s="24" t="n">
        <f aca="false">G882*0.84999999811</f>
        <v>78659.8498250975</v>
      </c>
    </row>
    <row r="883" s="25" customFormat="true" ht="20.65" hidden="false" customHeight="false" outlineLevel="0" collapsed="false">
      <c r="A883" s="18" t="s">
        <v>14</v>
      </c>
      <c r="B883" s="19" t="s">
        <v>15</v>
      </c>
      <c r="C883" s="20" t="s">
        <v>155</v>
      </c>
      <c r="D883" s="20" t="s">
        <v>102</v>
      </c>
      <c r="E883" s="20"/>
      <c r="F883" s="21" t="s">
        <v>18</v>
      </c>
      <c r="G883" s="22" t="n">
        <v>92541</v>
      </c>
      <c r="H883" s="22" t="n">
        <v>92541</v>
      </c>
      <c r="I883" s="23"/>
      <c r="J883" s="23"/>
      <c r="K883" s="24" t="n">
        <f aca="false">G883*0.84999999811</f>
        <v>78659.8498250975</v>
      </c>
    </row>
    <row r="884" s="25" customFormat="true" ht="20.65" hidden="false" customHeight="false" outlineLevel="0" collapsed="false">
      <c r="A884" s="18" t="s">
        <v>14</v>
      </c>
      <c r="B884" s="19" t="s">
        <v>15</v>
      </c>
      <c r="C884" s="20" t="s">
        <v>272</v>
      </c>
      <c r="D884" s="20" t="s">
        <v>102</v>
      </c>
      <c r="E884" s="20"/>
      <c r="F884" s="21" t="s">
        <v>18</v>
      </c>
      <c r="G884" s="22" t="n">
        <v>91766.47</v>
      </c>
      <c r="H884" s="22" t="n">
        <v>91766.47</v>
      </c>
      <c r="I884" s="23"/>
      <c r="J884" s="23"/>
      <c r="K884" s="24" t="n">
        <f aca="false">G884*0.84999999811</f>
        <v>78001.4993265614</v>
      </c>
    </row>
    <row r="885" s="25" customFormat="true" ht="20.65" hidden="false" customHeight="false" outlineLevel="0" collapsed="false">
      <c r="A885" s="18" t="s">
        <v>14</v>
      </c>
      <c r="B885" s="19" t="s">
        <v>15</v>
      </c>
      <c r="C885" s="20" t="s">
        <v>276</v>
      </c>
      <c r="D885" s="20" t="s">
        <v>102</v>
      </c>
      <c r="E885" s="20"/>
      <c r="F885" s="21" t="s">
        <v>18</v>
      </c>
      <c r="G885" s="22" t="n">
        <v>96426</v>
      </c>
      <c r="H885" s="22" t="n">
        <v>96426</v>
      </c>
      <c r="I885" s="23"/>
      <c r="J885" s="23"/>
      <c r="K885" s="24" t="n">
        <f aca="false">G885*0.84999999811</f>
        <v>81962.0998177549</v>
      </c>
    </row>
    <row r="886" s="25" customFormat="true" ht="20.65" hidden="false" customHeight="false" outlineLevel="0" collapsed="false">
      <c r="A886" s="18" t="s">
        <v>14</v>
      </c>
      <c r="B886" s="19" t="s">
        <v>15</v>
      </c>
      <c r="C886" s="20" t="s">
        <v>276</v>
      </c>
      <c r="D886" s="20" t="s">
        <v>102</v>
      </c>
      <c r="E886" s="20"/>
      <c r="F886" s="21" t="s">
        <v>18</v>
      </c>
      <c r="G886" s="22" t="n">
        <v>35406</v>
      </c>
      <c r="H886" s="22" t="n">
        <v>35406</v>
      </c>
      <c r="I886" s="23"/>
      <c r="J886" s="23"/>
      <c r="K886" s="24" t="n">
        <f aca="false">G886*0.84999999811</f>
        <v>30095.0999330827</v>
      </c>
    </row>
    <row r="887" s="25" customFormat="true" ht="20.65" hidden="false" customHeight="false" outlineLevel="0" collapsed="false">
      <c r="A887" s="18" t="s">
        <v>14</v>
      </c>
      <c r="B887" s="19" t="s">
        <v>15</v>
      </c>
      <c r="C887" s="20" t="s">
        <v>276</v>
      </c>
      <c r="D887" s="20" t="s">
        <v>102</v>
      </c>
      <c r="E887" s="20"/>
      <c r="F887" s="21" t="s">
        <v>18</v>
      </c>
      <c r="G887" s="22" t="n">
        <v>26446</v>
      </c>
      <c r="H887" s="22" t="n">
        <v>26446</v>
      </c>
      <c r="I887" s="23"/>
      <c r="J887" s="23"/>
      <c r="K887" s="24" t="n">
        <f aca="false">G887*0.84999999811</f>
        <v>22479.0999500171</v>
      </c>
    </row>
    <row r="888" s="25" customFormat="true" ht="20.65" hidden="false" customHeight="false" outlineLevel="0" collapsed="false">
      <c r="A888" s="18" t="s">
        <v>14</v>
      </c>
      <c r="B888" s="19" t="s">
        <v>15</v>
      </c>
      <c r="C888" s="20" t="s">
        <v>266</v>
      </c>
      <c r="D888" s="20" t="s">
        <v>102</v>
      </c>
      <c r="E888" s="20"/>
      <c r="F888" s="21" t="s">
        <v>18</v>
      </c>
      <c r="G888" s="22" t="n">
        <v>95436</v>
      </c>
      <c r="H888" s="22" t="n">
        <v>95436</v>
      </c>
      <c r="I888" s="23"/>
      <c r="J888" s="23"/>
      <c r="K888" s="24" t="n">
        <f aca="false">G888*0.84999999811</f>
        <v>81120.599819626</v>
      </c>
    </row>
    <row r="889" s="25" customFormat="true" ht="20.65" hidden="false" customHeight="false" outlineLevel="0" collapsed="false">
      <c r="A889" s="18" t="s">
        <v>14</v>
      </c>
      <c r="B889" s="19" t="s">
        <v>15</v>
      </c>
      <c r="C889" s="20" t="s">
        <v>272</v>
      </c>
      <c r="D889" s="20" t="s">
        <v>102</v>
      </c>
      <c r="E889" s="20"/>
      <c r="F889" s="21" t="s">
        <v>18</v>
      </c>
      <c r="G889" s="22" t="n">
        <v>139041</v>
      </c>
      <c r="H889" s="22" t="n">
        <v>139041</v>
      </c>
      <c r="I889" s="23"/>
      <c r="J889" s="23"/>
      <c r="K889" s="24" t="n">
        <f aca="false">G889*0.84999999811</f>
        <v>118184.849737213</v>
      </c>
    </row>
    <row r="890" s="25" customFormat="true" ht="20.65" hidden="false" customHeight="false" outlineLevel="0" collapsed="false">
      <c r="A890" s="18" t="s">
        <v>14</v>
      </c>
      <c r="B890" s="19" t="s">
        <v>15</v>
      </c>
      <c r="C890" s="20" t="s">
        <v>277</v>
      </c>
      <c r="D890" s="20" t="s">
        <v>102</v>
      </c>
      <c r="E890" s="20"/>
      <c r="F890" s="21" t="s">
        <v>18</v>
      </c>
      <c r="G890" s="22" t="n">
        <v>94341</v>
      </c>
      <c r="H890" s="22" t="n">
        <v>94341</v>
      </c>
      <c r="I890" s="23"/>
      <c r="J890" s="23"/>
      <c r="K890" s="24" t="n">
        <f aca="false">G890*0.84999999811</f>
        <v>80189.8498216955</v>
      </c>
    </row>
    <row r="891" s="25" customFormat="true" ht="20.65" hidden="false" customHeight="false" outlineLevel="0" collapsed="false">
      <c r="A891" s="18" t="s">
        <v>14</v>
      </c>
      <c r="B891" s="19" t="s">
        <v>15</v>
      </c>
      <c r="C891" s="20" t="s">
        <v>187</v>
      </c>
      <c r="D891" s="20" t="s">
        <v>102</v>
      </c>
      <c r="E891" s="20"/>
      <c r="F891" s="21" t="s">
        <v>18</v>
      </c>
      <c r="G891" s="22" t="n">
        <v>80476</v>
      </c>
      <c r="H891" s="22" t="n">
        <v>80476</v>
      </c>
      <c r="I891" s="23"/>
      <c r="J891" s="23"/>
      <c r="K891" s="24" t="n">
        <f aca="false">G891*0.84999999811</f>
        <v>68404.5998479004</v>
      </c>
    </row>
    <row r="892" s="25" customFormat="true" ht="20.65" hidden="false" customHeight="false" outlineLevel="0" collapsed="false">
      <c r="A892" s="18" t="s">
        <v>14</v>
      </c>
      <c r="B892" s="19" t="s">
        <v>15</v>
      </c>
      <c r="C892" s="20" t="s">
        <v>139</v>
      </c>
      <c r="D892" s="20" t="s">
        <v>102</v>
      </c>
      <c r="E892" s="20"/>
      <c r="F892" s="21" t="s">
        <v>18</v>
      </c>
      <c r="G892" s="22" t="n">
        <v>79716</v>
      </c>
      <c r="H892" s="22" t="n">
        <v>79716</v>
      </c>
      <c r="I892" s="23"/>
      <c r="J892" s="23"/>
      <c r="K892" s="24" t="n">
        <f aca="false">G892*0.84999999811</f>
        <v>67758.5998493368</v>
      </c>
    </row>
    <row r="893" s="25" customFormat="true" ht="20.65" hidden="false" customHeight="false" outlineLevel="0" collapsed="false">
      <c r="A893" s="18" t="s">
        <v>14</v>
      </c>
      <c r="B893" s="19" t="s">
        <v>15</v>
      </c>
      <c r="C893" s="20" t="s">
        <v>237</v>
      </c>
      <c r="D893" s="20" t="s">
        <v>102</v>
      </c>
      <c r="E893" s="20"/>
      <c r="F893" s="21" t="s">
        <v>18</v>
      </c>
      <c r="G893" s="22" t="n">
        <v>99771.33</v>
      </c>
      <c r="H893" s="22" t="n">
        <v>99771.33</v>
      </c>
      <c r="I893" s="23"/>
      <c r="J893" s="23"/>
      <c r="K893" s="24" t="n">
        <f aca="false">G893*0.84999999811</f>
        <v>84805.6303114322</v>
      </c>
    </row>
    <row r="894" s="25" customFormat="true" ht="20.65" hidden="false" customHeight="false" outlineLevel="0" collapsed="false">
      <c r="A894" s="18" t="s">
        <v>14</v>
      </c>
      <c r="B894" s="19" t="s">
        <v>15</v>
      </c>
      <c r="C894" s="20" t="s">
        <v>246</v>
      </c>
      <c r="D894" s="20" t="s">
        <v>102</v>
      </c>
      <c r="E894" s="20"/>
      <c r="F894" s="21" t="s">
        <v>18</v>
      </c>
      <c r="G894" s="22" t="n">
        <v>78441</v>
      </c>
      <c r="H894" s="22" t="n">
        <v>78441</v>
      </c>
      <c r="I894" s="23"/>
      <c r="J894" s="23"/>
      <c r="K894" s="24" t="n">
        <f aca="false">G894*0.84999999811</f>
        <v>66674.8498517465</v>
      </c>
    </row>
    <row r="895" s="25" customFormat="true" ht="20.65" hidden="false" customHeight="false" outlineLevel="0" collapsed="false">
      <c r="A895" s="18" t="s">
        <v>14</v>
      </c>
      <c r="B895" s="19" t="s">
        <v>15</v>
      </c>
      <c r="C895" s="20" t="s">
        <v>204</v>
      </c>
      <c r="D895" s="20" t="s">
        <v>102</v>
      </c>
      <c r="E895" s="20"/>
      <c r="F895" s="21" t="s">
        <v>18</v>
      </c>
      <c r="G895" s="22" t="n">
        <v>92541</v>
      </c>
      <c r="H895" s="22" t="n">
        <v>92541</v>
      </c>
      <c r="I895" s="23"/>
      <c r="J895" s="23"/>
      <c r="K895" s="24" t="n">
        <f aca="false">G895*0.84999999811</f>
        <v>78659.8498250975</v>
      </c>
    </row>
    <row r="896" s="25" customFormat="true" ht="20.65" hidden="false" customHeight="false" outlineLevel="0" collapsed="false">
      <c r="A896" s="18" t="s">
        <v>14</v>
      </c>
      <c r="B896" s="19" t="s">
        <v>15</v>
      </c>
      <c r="C896" s="20" t="s">
        <v>120</v>
      </c>
      <c r="D896" s="20" t="s">
        <v>102</v>
      </c>
      <c r="E896" s="20"/>
      <c r="F896" s="21" t="s">
        <v>18</v>
      </c>
      <c r="G896" s="22" t="n">
        <v>97951</v>
      </c>
      <c r="H896" s="22" t="n">
        <v>97951</v>
      </c>
      <c r="I896" s="23"/>
      <c r="J896" s="23"/>
      <c r="K896" s="24" t="n">
        <f aca="false">G896*0.84999999811</f>
        <v>83258.3498148726</v>
      </c>
    </row>
    <row r="897" s="25" customFormat="true" ht="20.65" hidden="false" customHeight="false" outlineLevel="0" collapsed="false">
      <c r="A897" s="18" t="s">
        <v>14</v>
      </c>
      <c r="B897" s="19" t="s">
        <v>15</v>
      </c>
      <c r="C897" s="20" t="s">
        <v>120</v>
      </c>
      <c r="D897" s="20" t="s">
        <v>102</v>
      </c>
      <c r="E897" s="20"/>
      <c r="F897" s="21" t="s">
        <v>18</v>
      </c>
      <c r="G897" s="22" t="n">
        <v>97236</v>
      </c>
      <c r="H897" s="22" t="n">
        <v>97236</v>
      </c>
      <c r="I897" s="23"/>
      <c r="J897" s="23"/>
      <c r="K897" s="24" t="n">
        <f aca="false">G897*0.84999999811</f>
        <v>82650.599816224</v>
      </c>
    </row>
    <row r="898" s="25" customFormat="true" ht="20.65" hidden="false" customHeight="false" outlineLevel="0" collapsed="false">
      <c r="A898" s="18" t="s">
        <v>14</v>
      </c>
      <c r="B898" s="19" t="s">
        <v>15</v>
      </c>
      <c r="C898" s="20" t="s">
        <v>246</v>
      </c>
      <c r="D898" s="20" t="s">
        <v>102</v>
      </c>
      <c r="E898" s="20"/>
      <c r="F898" s="21" t="s">
        <v>18</v>
      </c>
      <c r="G898" s="22" t="n">
        <v>78441</v>
      </c>
      <c r="H898" s="22" t="n">
        <v>78441</v>
      </c>
      <c r="I898" s="23"/>
      <c r="J898" s="23"/>
      <c r="K898" s="24" t="n">
        <f aca="false">G898*0.84999999811</f>
        <v>66674.8498517465</v>
      </c>
    </row>
    <row r="899" s="25" customFormat="true" ht="30.4" hidden="false" customHeight="false" outlineLevel="0" collapsed="false">
      <c r="A899" s="18" t="s">
        <v>14</v>
      </c>
      <c r="B899" s="19" t="s">
        <v>15</v>
      </c>
      <c r="C899" s="20" t="s">
        <v>278</v>
      </c>
      <c r="D899" s="20" t="s">
        <v>102</v>
      </c>
      <c r="E899" s="20"/>
      <c r="F899" s="21" t="s">
        <v>18</v>
      </c>
      <c r="G899" s="22" t="n">
        <v>92541</v>
      </c>
      <c r="H899" s="22" t="n">
        <v>92541</v>
      </c>
      <c r="I899" s="23"/>
      <c r="J899" s="23"/>
      <c r="K899" s="24" t="n">
        <f aca="false">G899*0.84999999811</f>
        <v>78659.8498250975</v>
      </c>
    </row>
    <row r="900" s="25" customFormat="true" ht="30.4" hidden="false" customHeight="false" outlineLevel="0" collapsed="false">
      <c r="A900" s="18" t="s">
        <v>14</v>
      </c>
      <c r="B900" s="19" t="s">
        <v>15</v>
      </c>
      <c r="C900" s="20" t="s">
        <v>278</v>
      </c>
      <c r="D900" s="20" t="s">
        <v>102</v>
      </c>
      <c r="E900" s="20"/>
      <c r="F900" s="21" t="s">
        <v>18</v>
      </c>
      <c r="G900" s="22" t="n">
        <v>92541</v>
      </c>
      <c r="H900" s="22" t="n">
        <v>92541</v>
      </c>
      <c r="I900" s="23"/>
      <c r="J900" s="23"/>
      <c r="K900" s="24" t="n">
        <f aca="false">G900*0.84999999811</f>
        <v>78659.8498250975</v>
      </c>
    </row>
    <row r="901" s="25" customFormat="true" ht="20.95" hidden="false" customHeight="false" outlineLevel="0" collapsed="false">
      <c r="A901" s="18" t="s">
        <v>14</v>
      </c>
      <c r="B901" s="19" t="s">
        <v>15</v>
      </c>
      <c r="C901" s="20" t="s">
        <v>226</v>
      </c>
      <c r="D901" s="20" t="s">
        <v>102</v>
      </c>
      <c r="E901" s="20"/>
      <c r="F901" s="21" t="s">
        <v>18</v>
      </c>
      <c r="G901" s="22" t="n">
        <v>92541</v>
      </c>
      <c r="H901" s="22" t="n">
        <v>92541</v>
      </c>
      <c r="I901" s="23"/>
      <c r="J901" s="23"/>
      <c r="K901" s="24" t="n">
        <f aca="false">G901*0.84999999811</f>
        <v>78659.8498250975</v>
      </c>
    </row>
    <row r="902" s="25" customFormat="true" ht="30.4" hidden="false" customHeight="false" outlineLevel="0" collapsed="false">
      <c r="A902" s="18" t="s">
        <v>14</v>
      </c>
      <c r="B902" s="19" t="s">
        <v>15</v>
      </c>
      <c r="C902" s="20" t="s">
        <v>278</v>
      </c>
      <c r="D902" s="20" t="s">
        <v>102</v>
      </c>
      <c r="E902" s="20"/>
      <c r="F902" s="21" t="s">
        <v>18</v>
      </c>
      <c r="G902" s="22" t="n">
        <v>92541</v>
      </c>
      <c r="H902" s="22" t="n">
        <v>92541</v>
      </c>
      <c r="I902" s="23"/>
      <c r="J902" s="23"/>
      <c r="K902" s="24" t="n">
        <f aca="false">G902*0.84999999811</f>
        <v>78659.8498250975</v>
      </c>
    </row>
    <row r="903" s="25" customFormat="true" ht="30.4" hidden="false" customHeight="false" outlineLevel="0" collapsed="false">
      <c r="A903" s="18" t="s">
        <v>14</v>
      </c>
      <c r="B903" s="19" t="s">
        <v>15</v>
      </c>
      <c r="C903" s="20" t="s">
        <v>278</v>
      </c>
      <c r="D903" s="20" t="s">
        <v>102</v>
      </c>
      <c r="E903" s="20"/>
      <c r="F903" s="21" t="s">
        <v>18</v>
      </c>
      <c r="G903" s="22" t="n">
        <v>78441</v>
      </c>
      <c r="H903" s="22" t="n">
        <v>78441</v>
      </c>
      <c r="I903" s="23"/>
      <c r="J903" s="23"/>
      <c r="K903" s="24" t="n">
        <f aca="false">G903*0.84999999811</f>
        <v>66674.8498517465</v>
      </c>
    </row>
    <row r="904" s="25" customFormat="true" ht="20.65" hidden="false" customHeight="false" outlineLevel="0" collapsed="false">
      <c r="A904" s="18" t="s">
        <v>14</v>
      </c>
      <c r="B904" s="19" t="s">
        <v>15</v>
      </c>
      <c r="C904" s="20" t="s">
        <v>246</v>
      </c>
      <c r="D904" s="20" t="s">
        <v>102</v>
      </c>
      <c r="E904" s="20"/>
      <c r="F904" s="21" t="s">
        <v>18</v>
      </c>
      <c r="G904" s="22" t="n">
        <v>92541</v>
      </c>
      <c r="H904" s="22" t="n">
        <v>92541</v>
      </c>
      <c r="I904" s="23"/>
      <c r="J904" s="23"/>
      <c r="K904" s="24" t="n">
        <f aca="false">G904*0.84999999811</f>
        <v>78659.8498250975</v>
      </c>
    </row>
    <row r="905" s="25" customFormat="true" ht="20.65" hidden="false" customHeight="false" outlineLevel="0" collapsed="false">
      <c r="A905" s="18" t="s">
        <v>14</v>
      </c>
      <c r="B905" s="19" t="s">
        <v>15</v>
      </c>
      <c r="C905" s="20" t="s">
        <v>215</v>
      </c>
      <c r="D905" s="20" t="s">
        <v>102</v>
      </c>
      <c r="E905" s="20"/>
      <c r="F905" s="21" t="s">
        <v>18</v>
      </c>
      <c r="G905" s="22" t="n">
        <v>99166</v>
      </c>
      <c r="H905" s="22" t="n">
        <v>99166</v>
      </c>
      <c r="I905" s="23"/>
      <c r="J905" s="23"/>
      <c r="K905" s="24" t="n">
        <f aca="false">G905*0.84999999811</f>
        <v>84291.0998125763</v>
      </c>
    </row>
    <row r="906" s="25" customFormat="true" ht="20.65" hidden="false" customHeight="false" outlineLevel="0" collapsed="false">
      <c r="A906" s="18" t="s">
        <v>14</v>
      </c>
      <c r="B906" s="19" t="s">
        <v>15</v>
      </c>
      <c r="C906" s="20" t="s">
        <v>215</v>
      </c>
      <c r="D906" s="20" t="s">
        <v>102</v>
      </c>
      <c r="E906" s="20"/>
      <c r="F906" s="21" t="s">
        <v>18</v>
      </c>
      <c r="G906" s="22" t="n">
        <v>97956</v>
      </c>
      <c r="H906" s="22" t="n">
        <v>97956</v>
      </c>
      <c r="I906" s="23"/>
      <c r="J906" s="23"/>
      <c r="K906" s="24" t="n">
        <f aca="false">G906*0.84999999811</f>
        <v>83262.5998148632</v>
      </c>
    </row>
    <row r="907" s="25" customFormat="true" ht="20.65" hidden="false" customHeight="false" outlineLevel="0" collapsed="false">
      <c r="A907" s="18" t="s">
        <v>14</v>
      </c>
      <c r="B907" s="19" t="s">
        <v>15</v>
      </c>
      <c r="C907" s="20" t="s">
        <v>272</v>
      </c>
      <c r="D907" s="20" t="s">
        <v>102</v>
      </c>
      <c r="E907" s="20"/>
      <c r="F907" s="21" t="s">
        <v>18</v>
      </c>
      <c r="G907" s="22" t="n">
        <v>109115.5</v>
      </c>
      <c r="H907" s="22" t="n">
        <v>109115.5</v>
      </c>
      <c r="I907" s="23"/>
      <c r="J907" s="23"/>
      <c r="K907" s="24" t="n">
        <f aca="false">G907*0.84999999811</f>
        <v>92748.1747937717</v>
      </c>
    </row>
    <row r="908" s="25" customFormat="true" ht="20.65" hidden="false" customHeight="false" outlineLevel="0" collapsed="false">
      <c r="A908" s="18" t="s">
        <v>14</v>
      </c>
      <c r="B908" s="19" t="s">
        <v>15</v>
      </c>
      <c r="C908" s="20" t="s">
        <v>272</v>
      </c>
      <c r="D908" s="20" t="s">
        <v>102</v>
      </c>
      <c r="E908" s="20"/>
      <c r="F908" s="21" t="s">
        <v>18</v>
      </c>
      <c r="G908" s="22" t="n">
        <v>95766</v>
      </c>
      <c r="H908" s="22" t="n">
        <v>95766</v>
      </c>
      <c r="I908" s="23"/>
      <c r="J908" s="23"/>
      <c r="K908" s="24" t="n">
        <f aca="false">G908*0.84999999811</f>
        <v>81401.0998190023</v>
      </c>
    </row>
    <row r="909" s="25" customFormat="true" ht="20.65" hidden="false" customHeight="false" outlineLevel="0" collapsed="false">
      <c r="A909" s="18" t="s">
        <v>14</v>
      </c>
      <c r="B909" s="19" t="s">
        <v>15</v>
      </c>
      <c r="C909" s="20" t="s">
        <v>272</v>
      </c>
      <c r="D909" s="20" t="s">
        <v>102</v>
      </c>
      <c r="E909" s="20"/>
      <c r="F909" s="21" t="s">
        <v>18</v>
      </c>
      <c r="G909" s="22" t="n">
        <v>95766</v>
      </c>
      <c r="H909" s="22" t="n">
        <v>95766</v>
      </c>
      <c r="I909" s="23"/>
      <c r="J909" s="23"/>
      <c r="K909" s="24" t="n">
        <f aca="false">G909*0.84999999811</f>
        <v>81401.0998190023</v>
      </c>
    </row>
    <row r="910" s="25" customFormat="true" ht="20.65" hidden="false" customHeight="false" outlineLevel="0" collapsed="false">
      <c r="A910" s="18" t="s">
        <v>14</v>
      </c>
      <c r="B910" s="19" t="s">
        <v>15</v>
      </c>
      <c r="C910" s="20" t="s">
        <v>279</v>
      </c>
      <c r="D910" s="20" t="s">
        <v>102</v>
      </c>
      <c r="E910" s="20"/>
      <c r="F910" s="21" t="s">
        <v>18</v>
      </c>
      <c r="G910" s="22" t="n">
        <v>143766</v>
      </c>
      <c r="H910" s="22" t="n">
        <v>143766</v>
      </c>
      <c r="I910" s="23"/>
      <c r="J910" s="23"/>
      <c r="K910" s="24" t="n">
        <f aca="false">G910*0.84999999811</f>
        <v>122201.099728282</v>
      </c>
    </row>
    <row r="911" s="25" customFormat="true" ht="20.65" hidden="false" customHeight="false" outlineLevel="0" collapsed="false">
      <c r="A911" s="18" t="s">
        <v>14</v>
      </c>
      <c r="B911" s="19" t="s">
        <v>15</v>
      </c>
      <c r="C911" s="20" t="s">
        <v>208</v>
      </c>
      <c r="D911" s="20" t="s">
        <v>102</v>
      </c>
      <c r="E911" s="20"/>
      <c r="F911" s="21" t="s">
        <v>18</v>
      </c>
      <c r="G911" s="22" t="n">
        <v>68927.07</v>
      </c>
      <c r="H911" s="22" t="n">
        <v>68927.07</v>
      </c>
      <c r="I911" s="23"/>
      <c r="J911" s="23"/>
      <c r="K911" s="24" t="n">
        <f aca="false">G911*0.84999999811</f>
        <v>58588.0093697279</v>
      </c>
    </row>
    <row r="912" s="25" customFormat="true" ht="20.65" hidden="false" customHeight="false" outlineLevel="0" collapsed="false">
      <c r="A912" s="18" t="s">
        <v>14</v>
      </c>
      <c r="B912" s="19" t="s">
        <v>15</v>
      </c>
      <c r="C912" s="20" t="s">
        <v>280</v>
      </c>
      <c r="D912" s="20" t="s">
        <v>102</v>
      </c>
      <c r="E912" s="20"/>
      <c r="F912" s="21" t="s">
        <v>18</v>
      </c>
      <c r="G912" s="22" t="n">
        <v>100905.4</v>
      </c>
      <c r="H912" s="22" t="n">
        <v>100905.4</v>
      </c>
      <c r="I912" s="23"/>
      <c r="J912" s="23"/>
      <c r="K912" s="24" t="n">
        <f aca="false">G912*0.84999999811</f>
        <v>85769.5898092888</v>
      </c>
    </row>
    <row r="913" s="25" customFormat="true" ht="20.65" hidden="false" customHeight="false" outlineLevel="0" collapsed="false">
      <c r="A913" s="18" t="s">
        <v>14</v>
      </c>
      <c r="B913" s="19" t="s">
        <v>15</v>
      </c>
      <c r="C913" s="20" t="s">
        <v>66</v>
      </c>
      <c r="D913" s="20" t="s">
        <v>102</v>
      </c>
      <c r="E913" s="20"/>
      <c r="F913" s="21" t="s">
        <v>18</v>
      </c>
      <c r="G913" s="22" t="n">
        <v>79791</v>
      </c>
      <c r="H913" s="22" t="n">
        <v>79791</v>
      </c>
      <c r="I913" s="23"/>
      <c r="J913" s="23"/>
      <c r="K913" s="24" t="n">
        <f aca="false">G913*0.84999999811</f>
        <v>67822.349849195</v>
      </c>
    </row>
    <row r="914" s="25" customFormat="true" ht="20.65" hidden="false" customHeight="false" outlineLevel="0" collapsed="false">
      <c r="A914" s="18" t="s">
        <v>14</v>
      </c>
      <c r="B914" s="19" t="s">
        <v>15</v>
      </c>
      <c r="C914" s="20" t="s">
        <v>280</v>
      </c>
      <c r="D914" s="20" t="s">
        <v>102</v>
      </c>
      <c r="E914" s="20"/>
      <c r="F914" s="21" t="s">
        <v>18</v>
      </c>
      <c r="G914" s="22" t="n">
        <v>94191</v>
      </c>
      <c r="H914" s="22" t="n">
        <v>94191</v>
      </c>
      <c r="I914" s="23"/>
      <c r="J914" s="23"/>
      <c r="K914" s="24" t="n">
        <f aca="false">G914*0.84999999811</f>
        <v>80062.349821979</v>
      </c>
    </row>
    <row r="915" s="25" customFormat="true" ht="20.65" hidden="false" customHeight="false" outlineLevel="0" collapsed="false">
      <c r="A915" s="18" t="s">
        <v>14</v>
      </c>
      <c r="B915" s="19" t="s">
        <v>15</v>
      </c>
      <c r="C915" s="20" t="s">
        <v>281</v>
      </c>
      <c r="D915" s="20" t="s">
        <v>102</v>
      </c>
      <c r="E915" s="20"/>
      <c r="F915" s="21" t="s">
        <v>18</v>
      </c>
      <c r="G915" s="22" t="n">
        <v>139446</v>
      </c>
      <c r="H915" s="22" t="n">
        <v>139446</v>
      </c>
      <c r="I915" s="23"/>
      <c r="J915" s="23"/>
      <c r="K915" s="24" t="n">
        <f aca="false">G915*0.84999999811</f>
        <v>118529.099736447</v>
      </c>
    </row>
    <row r="916" s="25" customFormat="true" ht="20.65" hidden="false" customHeight="false" outlineLevel="0" collapsed="false">
      <c r="A916" s="18" t="s">
        <v>14</v>
      </c>
      <c r="B916" s="19" t="s">
        <v>15</v>
      </c>
      <c r="C916" s="20" t="s">
        <v>281</v>
      </c>
      <c r="D916" s="20" t="s">
        <v>102</v>
      </c>
      <c r="E916" s="20"/>
      <c r="F916" s="21" t="s">
        <v>18</v>
      </c>
      <c r="G916" s="22" t="n">
        <v>94191</v>
      </c>
      <c r="H916" s="22" t="n">
        <v>94191</v>
      </c>
      <c r="I916" s="23"/>
      <c r="J916" s="23"/>
      <c r="K916" s="24" t="n">
        <f aca="false">G916*0.84999999811</f>
        <v>80062.349821979</v>
      </c>
    </row>
    <row r="917" s="25" customFormat="true" ht="20.65" hidden="false" customHeight="false" outlineLevel="0" collapsed="false">
      <c r="A917" s="18" t="s">
        <v>14</v>
      </c>
      <c r="B917" s="19" t="s">
        <v>15</v>
      </c>
      <c r="C917" s="20" t="s">
        <v>281</v>
      </c>
      <c r="D917" s="20" t="s">
        <v>102</v>
      </c>
      <c r="E917" s="20"/>
      <c r="F917" s="21" t="s">
        <v>18</v>
      </c>
      <c r="G917" s="22" t="n">
        <v>96156</v>
      </c>
      <c r="H917" s="22" t="n">
        <v>96156</v>
      </c>
      <c r="I917" s="23"/>
      <c r="J917" s="23"/>
      <c r="K917" s="24" t="n">
        <f aca="false">G917*0.84999999811</f>
        <v>81732.5998182652</v>
      </c>
    </row>
    <row r="918" s="25" customFormat="true" ht="20.65" hidden="false" customHeight="false" outlineLevel="0" collapsed="false">
      <c r="A918" s="18" t="s">
        <v>14</v>
      </c>
      <c r="B918" s="19" t="s">
        <v>15</v>
      </c>
      <c r="C918" s="20" t="s">
        <v>239</v>
      </c>
      <c r="D918" s="20" t="s">
        <v>102</v>
      </c>
      <c r="E918" s="20"/>
      <c r="F918" s="21" t="s">
        <v>18</v>
      </c>
      <c r="G918" s="22" t="n">
        <v>78516</v>
      </c>
      <c r="H918" s="22" t="n">
        <v>78516</v>
      </c>
      <c r="I918" s="23"/>
      <c r="J918" s="23"/>
      <c r="K918" s="24" t="n">
        <f aca="false">G918*0.84999999811</f>
        <v>66738.5998516048</v>
      </c>
    </row>
    <row r="919" s="25" customFormat="true" ht="20.65" hidden="false" customHeight="false" outlineLevel="0" collapsed="false">
      <c r="A919" s="18" t="s">
        <v>14</v>
      </c>
      <c r="B919" s="19" t="s">
        <v>15</v>
      </c>
      <c r="C919" s="20" t="s">
        <v>208</v>
      </c>
      <c r="D919" s="20" t="s">
        <v>102</v>
      </c>
      <c r="E919" s="20"/>
      <c r="F919" s="21" t="s">
        <v>18</v>
      </c>
      <c r="G919" s="22" t="n">
        <v>92541</v>
      </c>
      <c r="H919" s="22" t="n">
        <v>92541</v>
      </c>
      <c r="I919" s="23"/>
      <c r="J919" s="23"/>
      <c r="K919" s="24" t="n">
        <f aca="false">G919*0.84999999811</f>
        <v>78659.8498250975</v>
      </c>
    </row>
    <row r="920" s="25" customFormat="true" ht="20.65" hidden="false" customHeight="false" outlineLevel="0" collapsed="false">
      <c r="A920" s="18" t="s">
        <v>14</v>
      </c>
      <c r="B920" s="19" t="s">
        <v>15</v>
      </c>
      <c r="C920" s="20" t="s">
        <v>259</v>
      </c>
      <c r="D920" s="20" t="s">
        <v>102</v>
      </c>
      <c r="E920" s="20"/>
      <c r="F920" s="21" t="s">
        <v>18</v>
      </c>
      <c r="G920" s="22" t="n">
        <v>137391</v>
      </c>
      <c r="H920" s="22" t="n">
        <v>137391</v>
      </c>
      <c r="I920" s="23"/>
      <c r="J920" s="23"/>
      <c r="K920" s="24" t="n">
        <f aca="false">G920*0.84999999811</f>
        <v>116782.349740331</v>
      </c>
    </row>
    <row r="921" s="25" customFormat="true" ht="20.65" hidden="false" customHeight="false" outlineLevel="0" collapsed="false">
      <c r="A921" s="18" t="s">
        <v>14</v>
      </c>
      <c r="B921" s="19" t="s">
        <v>15</v>
      </c>
      <c r="C921" s="20" t="s">
        <v>59</v>
      </c>
      <c r="D921" s="20" t="s">
        <v>102</v>
      </c>
      <c r="E921" s="20"/>
      <c r="F921" s="21" t="s">
        <v>18</v>
      </c>
      <c r="G921" s="22" t="n">
        <v>93716</v>
      </c>
      <c r="H921" s="22" t="n">
        <v>93716</v>
      </c>
      <c r="I921" s="23"/>
      <c r="J921" s="23"/>
      <c r="K921" s="24" t="n">
        <f aca="false">G921*0.84999999811</f>
        <v>79658.5998228768</v>
      </c>
    </row>
    <row r="922" s="25" customFormat="true" ht="20.65" hidden="false" customHeight="false" outlineLevel="0" collapsed="false">
      <c r="A922" s="18" t="s">
        <v>14</v>
      </c>
      <c r="B922" s="19" t="s">
        <v>15</v>
      </c>
      <c r="C922" s="20" t="s">
        <v>59</v>
      </c>
      <c r="D922" s="20" t="s">
        <v>102</v>
      </c>
      <c r="E922" s="20"/>
      <c r="F922" s="21" t="s">
        <v>18</v>
      </c>
      <c r="G922" s="22" t="n">
        <v>94356</v>
      </c>
      <c r="H922" s="22" t="n">
        <v>94356</v>
      </c>
      <c r="I922" s="23"/>
      <c r="J922" s="23"/>
      <c r="K922" s="24" t="n">
        <f aca="false">G922*0.84999999811</f>
        <v>80202.5998216672</v>
      </c>
    </row>
    <row r="923" s="25" customFormat="true" ht="20.65" hidden="false" customHeight="false" outlineLevel="0" collapsed="false">
      <c r="A923" s="18" t="s">
        <v>14</v>
      </c>
      <c r="B923" s="19" t="s">
        <v>15</v>
      </c>
      <c r="C923" s="20" t="s">
        <v>59</v>
      </c>
      <c r="D923" s="20" t="s">
        <v>102</v>
      </c>
      <c r="E923" s="20"/>
      <c r="F923" s="21" t="s">
        <v>18</v>
      </c>
      <c r="G923" s="22" t="n">
        <v>94266</v>
      </c>
      <c r="H923" s="22" t="n">
        <v>94266</v>
      </c>
      <c r="I923" s="23"/>
      <c r="J923" s="23"/>
      <c r="K923" s="24" t="n">
        <f aca="false">G923*0.84999999811</f>
        <v>80126.0998218373</v>
      </c>
    </row>
    <row r="924" s="25" customFormat="true" ht="20.65" hidden="false" customHeight="false" outlineLevel="0" collapsed="false">
      <c r="A924" s="18" t="s">
        <v>14</v>
      </c>
      <c r="B924" s="19" t="s">
        <v>15</v>
      </c>
      <c r="C924" s="20" t="s">
        <v>264</v>
      </c>
      <c r="D924" s="20" t="s">
        <v>102</v>
      </c>
      <c r="E924" s="20"/>
      <c r="F924" s="21" t="s">
        <v>18</v>
      </c>
      <c r="G924" s="22" t="n">
        <v>78441</v>
      </c>
      <c r="H924" s="22" t="n">
        <v>78441</v>
      </c>
      <c r="I924" s="23"/>
      <c r="J924" s="23"/>
      <c r="K924" s="24" t="n">
        <f aca="false">G924*0.84999999811</f>
        <v>66674.8498517465</v>
      </c>
    </row>
    <row r="925" s="25" customFormat="true" ht="20.65" hidden="false" customHeight="false" outlineLevel="0" collapsed="false">
      <c r="A925" s="18" t="s">
        <v>14</v>
      </c>
      <c r="B925" s="19" t="s">
        <v>15</v>
      </c>
      <c r="C925" s="20" t="s">
        <v>230</v>
      </c>
      <c r="D925" s="20" t="s">
        <v>102</v>
      </c>
      <c r="E925" s="20"/>
      <c r="F925" s="21" t="s">
        <v>18</v>
      </c>
      <c r="G925" s="22" t="n">
        <v>78441</v>
      </c>
      <c r="H925" s="22" t="n">
        <v>78441</v>
      </c>
      <c r="I925" s="23"/>
      <c r="J925" s="23"/>
      <c r="K925" s="24" t="n">
        <f aca="false">G925*0.84999999811</f>
        <v>66674.8498517465</v>
      </c>
    </row>
    <row r="926" s="25" customFormat="true" ht="20.65" hidden="false" customHeight="false" outlineLevel="0" collapsed="false">
      <c r="A926" s="18" t="s">
        <v>14</v>
      </c>
      <c r="B926" s="19" t="s">
        <v>15</v>
      </c>
      <c r="C926" s="20" t="s">
        <v>230</v>
      </c>
      <c r="D926" s="20" t="s">
        <v>102</v>
      </c>
      <c r="E926" s="20"/>
      <c r="F926" s="21" t="s">
        <v>18</v>
      </c>
      <c r="G926" s="22" t="n">
        <v>78441</v>
      </c>
      <c r="H926" s="22" t="n">
        <v>78441</v>
      </c>
      <c r="I926" s="23"/>
      <c r="J926" s="23"/>
      <c r="K926" s="24" t="n">
        <f aca="false">G926*0.84999999811</f>
        <v>66674.8498517465</v>
      </c>
    </row>
    <row r="927" s="25" customFormat="true" ht="20.65" hidden="false" customHeight="false" outlineLevel="0" collapsed="false">
      <c r="A927" s="18" t="s">
        <v>14</v>
      </c>
      <c r="B927" s="19" t="s">
        <v>15</v>
      </c>
      <c r="C927" s="20" t="s">
        <v>230</v>
      </c>
      <c r="D927" s="20" t="s">
        <v>102</v>
      </c>
      <c r="E927" s="20"/>
      <c r="F927" s="21" t="s">
        <v>18</v>
      </c>
      <c r="G927" s="22" t="n">
        <v>92541</v>
      </c>
      <c r="H927" s="22" t="n">
        <v>92541</v>
      </c>
      <c r="I927" s="23"/>
      <c r="J927" s="23"/>
      <c r="K927" s="24" t="n">
        <f aca="false">G927*0.84999999811</f>
        <v>78659.8498250975</v>
      </c>
    </row>
    <row r="928" s="25" customFormat="true" ht="20.65" hidden="false" customHeight="false" outlineLevel="0" collapsed="false">
      <c r="A928" s="18" t="s">
        <v>14</v>
      </c>
      <c r="B928" s="19" t="s">
        <v>15</v>
      </c>
      <c r="C928" s="20" t="s">
        <v>59</v>
      </c>
      <c r="D928" s="20" t="s">
        <v>102</v>
      </c>
      <c r="E928" s="20"/>
      <c r="F928" s="21" t="s">
        <v>18</v>
      </c>
      <c r="G928" s="22" t="n">
        <v>89297.6</v>
      </c>
      <c r="H928" s="22" t="n">
        <v>89297.6</v>
      </c>
      <c r="I928" s="23"/>
      <c r="J928" s="23"/>
      <c r="K928" s="24" t="n">
        <f aca="false">G928*0.84999999811</f>
        <v>75902.9598312276</v>
      </c>
    </row>
    <row r="929" s="25" customFormat="true" ht="20.65" hidden="false" customHeight="false" outlineLevel="0" collapsed="false">
      <c r="A929" s="18" t="s">
        <v>14</v>
      </c>
      <c r="B929" s="19" t="s">
        <v>15</v>
      </c>
      <c r="C929" s="20" t="s">
        <v>59</v>
      </c>
      <c r="D929" s="20" t="s">
        <v>102</v>
      </c>
      <c r="E929" s="20"/>
      <c r="F929" s="21" t="s">
        <v>18</v>
      </c>
      <c r="G929" s="22" t="n">
        <v>89315.56</v>
      </c>
      <c r="H929" s="22" t="n">
        <v>89315.56</v>
      </c>
      <c r="I929" s="23"/>
      <c r="J929" s="23"/>
      <c r="K929" s="24" t="n">
        <f aca="false">G929*0.84999999811</f>
        <v>75918.2258311936</v>
      </c>
    </row>
    <row r="930" s="25" customFormat="true" ht="20.65" hidden="false" customHeight="false" outlineLevel="0" collapsed="false">
      <c r="A930" s="18" t="s">
        <v>14</v>
      </c>
      <c r="B930" s="19" t="s">
        <v>15</v>
      </c>
      <c r="C930" s="20" t="s">
        <v>230</v>
      </c>
      <c r="D930" s="20" t="s">
        <v>102</v>
      </c>
      <c r="E930" s="20"/>
      <c r="F930" s="21" t="s">
        <v>18</v>
      </c>
      <c r="G930" s="22" t="n">
        <v>92541</v>
      </c>
      <c r="H930" s="22" t="n">
        <v>92541</v>
      </c>
      <c r="I930" s="23"/>
      <c r="J930" s="23"/>
      <c r="K930" s="24" t="n">
        <f aca="false">G930*0.84999999811</f>
        <v>78659.8498250975</v>
      </c>
    </row>
    <row r="931" s="25" customFormat="true" ht="20.65" hidden="false" customHeight="false" outlineLevel="0" collapsed="false">
      <c r="A931" s="18" t="s">
        <v>14</v>
      </c>
      <c r="B931" s="19" t="s">
        <v>15</v>
      </c>
      <c r="C931" s="20" t="s">
        <v>239</v>
      </c>
      <c r="D931" s="20" t="s">
        <v>102</v>
      </c>
      <c r="E931" s="20"/>
      <c r="F931" s="21" t="s">
        <v>18</v>
      </c>
      <c r="G931" s="22" t="n">
        <v>92541</v>
      </c>
      <c r="H931" s="22" t="n">
        <v>92541</v>
      </c>
      <c r="I931" s="23"/>
      <c r="J931" s="23"/>
      <c r="K931" s="24" t="n">
        <f aca="false">G931*0.84999999811</f>
        <v>78659.8498250975</v>
      </c>
    </row>
    <row r="932" s="25" customFormat="true" ht="20.65" hidden="false" customHeight="false" outlineLevel="0" collapsed="false">
      <c r="A932" s="18" t="s">
        <v>14</v>
      </c>
      <c r="B932" s="19" t="s">
        <v>15</v>
      </c>
      <c r="C932" s="20" t="s">
        <v>202</v>
      </c>
      <c r="D932" s="20" t="s">
        <v>102</v>
      </c>
      <c r="E932" s="20"/>
      <c r="F932" s="21" t="s">
        <v>18</v>
      </c>
      <c r="G932" s="22" t="n">
        <v>100905.4</v>
      </c>
      <c r="H932" s="22" t="n">
        <v>100905.4</v>
      </c>
      <c r="I932" s="23"/>
      <c r="J932" s="23"/>
      <c r="K932" s="24" t="n">
        <f aca="false">G932*0.84999999811</f>
        <v>85769.5898092888</v>
      </c>
    </row>
    <row r="933" s="25" customFormat="true" ht="20.65" hidden="false" customHeight="false" outlineLevel="0" collapsed="false">
      <c r="A933" s="18" t="s">
        <v>14</v>
      </c>
      <c r="B933" s="19" t="s">
        <v>15</v>
      </c>
      <c r="C933" s="20" t="s">
        <v>208</v>
      </c>
      <c r="D933" s="20" t="s">
        <v>102</v>
      </c>
      <c r="E933" s="20"/>
      <c r="F933" s="21" t="s">
        <v>18</v>
      </c>
      <c r="G933" s="22" t="n">
        <v>92541</v>
      </c>
      <c r="H933" s="22" t="n">
        <v>92541</v>
      </c>
      <c r="I933" s="23"/>
      <c r="J933" s="23"/>
      <c r="K933" s="24" t="n">
        <f aca="false">G933*0.84999999811</f>
        <v>78659.8498250975</v>
      </c>
    </row>
    <row r="934" s="25" customFormat="true" ht="20.65" hidden="false" customHeight="false" outlineLevel="0" collapsed="false">
      <c r="A934" s="18" t="s">
        <v>14</v>
      </c>
      <c r="B934" s="19" t="s">
        <v>15</v>
      </c>
      <c r="C934" s="20" t="s">
        <v>208</v>
      </c>
      <c r="D934" s="20" t="s">
        <v>102</v>
      </c>
      <c r="E934" s="20"/>
      <c r="F934" s="21" t="s">
        <v>18</v>
      </c>
      <c r="G934" s="22" t="n">
        <v>92541</v>
      </c>
      <c r="H934" s="22" t="n">
        <v>92541</v>
      </c>
      <c r="I934" s="23"/>
      <c r="J934" s="23"/>
      <c r="K934" s="24" t="n">
        <f aca="false">G934*0.84999999811</f>
        <v>78659.8498250975</v>
      </c>
    </row>
    <row r="935" s="25" customFormat="true" ht="20.65" hidden="false" customHeight="false" outlineLevel="0" collapsed="false">
      <c r="A935" s="18" t="s">
        <v>14</v>
      </c>
      <c r="B935" s="19" t="s">
        <v>15</v>
      </c>
      <c r="C935" s="20" t="s">
        <v>208</v>
      </c>
      <c r="D935" s="20" t="s">
        <v>102</v>
      </c>
      <c r="E935" s="20"/>
      <c r="F935" s="21" t="s">
        <v>18</v>
      </c>
      <c r="G935" s="22" t="n">
        <v>99255.4</v>
      </c>
      <c r="H935" s="22" t="n">
        <v>99255.4</v>
      </c>
      <c r="I935" s="23"/>
      <c r="J935" s="23"/>
      <c r="K935" s="24" t="n">
        <f aca="false">G935*0.84999999811</f>
        <v>84367.0898124073</v>
      </c>
    </row>
    <row r="936" s="25" customFormat="true" ht="20.65" hidden="false" customHeight="false" outlineLevel="0" collapsed="false">
      <c r="A936" s="18" t="s">
        <v>14</v>
      </c>
      <c r="B936" s="19" t="s">
        <v>15</v>
      </c>
      <c r="C936" s="20" t="s">
        <v>208</v>
      </c>
      <c r="D936" s="20" t="s">
        <v>102</v>
      </c>
      <c r="E936" s="20"/>
      <c r="F936" s="21" t="s">
        <v>18</v>
      </c>
      <c r="G936" s="22" t="n">
        <v>92541</v>
      </c>
      <c r="H936" s="22" t="n">
        <v>92541</v>
      </c>
      <c r="I936" s="23"/>
      <c r="J936" s="23"/>
      <c r="K936" s="24" t="n">
        <f aca="false">G936*0.84999999811</f>
        <v>78659.8498250975</v>
      </c>
    </row>
    <row r="937" s="25" customFormat="true" ht="20.65" hidden="false" customHeight="false" outlineLevel="0" collapsed="false">
      <c r="A937" s="18" t="s">
        <v>14</v>
      </c>
      <c r="B937" s="19" t="s">
        <v>15</v>
      </c>
      <c r="C937" s="20" t="s">
        <v>264</v>
      </c>
      <c r="D937" s="20" t="s">
        <v>102</v>
      </c>
      <c r="E937" s="20"/>
      <c r="F937" s="21" t="s">
        <v>18</v>
      </c>
      <c r="G937" s="22" t="n">
        <v>92541</v>
      </c>
      <c r="H937" s="22" t="n">
        <v>92541</v>
      </c>
      <c r="I937" s="23"/>
      <c r="J937" s="23"/>
      <c r="K937" s="24" t="n">
        <f aca="false">G937*0.84999999811</f>
        <v>78659.8498250975</v>
      </c>
    </row>
    <row r="938" s="25" customFormat="true" ht="20.65" hidden="false" customHeight="false" outlineLevel="0" collapsed="false">
      <c r="A938" s="18" t="s">
        <v>14</v>
      </c>
      <c r="B938" s="19" t="s">
        <v>15</v>
      </c>
      <c r="C938" s="20" t="s">
        <v>208</v>
      </c>
      <c r="D938" s="20" t="s">
        <v>102</v>
      </c>
      <c r="E938" s="20"/>
      <c r="F938" s="21" t="s">
        <v>18</v>
      </c>
      <c r="G938" s="22" t="n">
        <v>78441</v>
      </c>
      <c r="H938" s="22" t="n">
        <v>78441</v>
      </c>
      <c r="I938" s="23"/>
      <c r="J938" s="23"/>
      <c r="K938" s="24" t="n">
        <f aca="false">G938*0.84999999811</f>
        <v>66674.8498517465</v>
      </c>
    </row>
    <row r="939" s="25" customFormat="true" ht="20.65" hidden="false" customHeight="false" outlineLevel="0" collapsed="false">
      <c r="A939" s="18" t="s">
        <v>14</v>
      </c>
      <c r="B939" s="19" t="s">
        <v>15</v>
      </c>
      <c r="C939" s="20" t="s">
        <v>239</v>
      </c>
      <c r="D939" s="20" t="s">
        <v>102</v>
      </c>
      <c r="E939" s="20"/>
      <c r="F939" s="21" t="s">
        <v>18</v>
      </c>
      <c r="G939" s="22" t="n">
        <v>78441</v>
      </c>
      <c r="H939" s="22" t="n">
        <v>78441</v>
      </c>
      <c r="I939" s="23"/>
      <c r="J939" s="23"/>
      <c r="K939" s="24" t="n">
        <f aca="false">G939*0.84999999811</f>
        <v>66674.8498517465</v>
      </c>
    </row>
    <row r="940" s="25" customFormat="true" ht="20.65" hidden="false" customHeight="false" outlineLevel="0" collapsed="false">
      <c r="A940" s="18" t="s">
        <v>14</v>
      </c>
      <c r="B940" s="19" t="s">
        <v>15</v>
      </c>
      <c r="C940" s="20" t="s">
        <v>239</v>
      </c>
      <c r="D940" s="20" t="s">
        <v>102</v>
      </c>
      <c r="E940" s="20"/>
      <c r="F940" s="21" t="s">
        <v>18</v>
      </c>
      <c r="G940" s="22" t="n">
        <v>99255.4</v>
      </c>
      <c r="H940" s="22" t="n">
        <v>99255.4</v>
      </c>
      <c r="I940" s="23"/>
      <c r="J940" s="23"/>
      <c r="K940" s="24" t="n">
        <f aca="false">G940*0.84999999811</f>
        <v>84367.0898124073</v>
      </c>
    </row>
    <row r="941" s="25" customFormat="true" ht="20.65" hidden="false" customHeight="false" outlineLevel="0" collapsed="false">
      <c r="A941" s="18" t="s">
        <v>14</v>
      </c>
      <c r="B941" s="19" t="s">
        <v>15</v>
      </c>
      <c r="C941" s="20" t="s">
        <v>230</v>
      </c>
      <c r="D941" s="20" t="s">
        <v>102</v>
      </c>
      <c r="E941" s="20"/>
      <c r="F941" s="21" t="s">
        <v>18</v>
      </c>
      <c r="G941" s="22" t="n">
        <v>92541</v>
      </c>
      <c r="H941" s="22" t="n">
        <v>92541</v>
      </c>
      <c r="I941" s="23"/>
      <c r="J941" s="23"/>
      <c r="K941" s="24" t="n">
        <f aca="false">G941*0.84999999811</f>
        <v>78659.8498250975</v>
      </c>
    </row>
    <row r="942" s="25" customFormat="true" ht="20.65" hidden="false" customHeight="false" outlineLevel="0" collapsed="false">
      <c r="A942" s="18" t="s">
        <v>14</v>
      </c>
      <c r="B942" s="19" t="s">
        <v>15</v>
      </c>
      <c r="C942" s="20" t="s">
        <v>230</v>
      </c>
      <c r="D942" s="20" t="s">
        <v>102</v>
      </c>
      <c r="E942" s="20"/>
      <c r="F942" s="21" t="s">
        <v>18</v>
      </c>
      <c r="G942" s="22" t="n">
        <v>92541</v>
      </c>
      <c r="H942" s="22" t="n">
        <v>92541</v>
      </c>
      <c r="I942" s="23"/>
      <c r="J942" s="23"/>
      <c r="K942" s="24" t="n">
        <f aca="false">G942*0.84999999811</f>
        <v>78659.8498250975</v>
      </c>
    </row>
    <row r="943" s="25" customFormat="true" ht="20.65" hidden="false" customHeight="false" outlineLevel="0" collapsed="false">
      <c r="A943" s="18" t="s">
        <v>14</v>
      </c>
      <c r="B943" s="19" t="s">
        <v>15</v>
      </c>
      <c r="C943" s="20" t="s">
        <v>230</v>
      </c>
      <c r="D943" s="20" t="s">
        <v>102</v>
      </c>
      <c r="E943" s="20"/>
      <c r="F943" s="21" t="s">
        <v>18</v>
      </c>
      <c r="G943" s="22" t="n">
        <v>92541</v>
      </c>
      <c r="H943" s="22" t="n">
        <v>92541</v>
      </c>
      <c r="I943" s="23"/>
      <c r="J943" s="23"/>
      <c r="K943" s="24" t="n">
        <f aca="false">G943*0.84999999811</f>
        <v>78659.8498250975</v>
      </c>
    </row>
    <row r="944" s="25" customFormat="true" ht="20.65" hidden="false" customHeight="false" outlineLevel="0" collapsed="false">
      <c r="A944" s="18" t="s">
        <v>14</v>
      </c>
      <c r="B944" s="19" t="s">
        <v>15</v>
      </c>
      <c r="C944" s="20" t="s">
        <v>230</v>
      </c>
      <c r="D944" s="20" t="s">
        <v>102</v>
      </c>
      <c r="E944" s="20"/>
      <c r="F944" s="21" t="s">
        <v>18</v>
      </c>
      <c r="G944" s="22" t="n">
        <v>92541</v>
      </c>
      <c r="H944" s="22" t="n">
        <v>92541</v>
      </c>
      <c r="I944" s="23"/>
      <c r="J944" s="23"/>
      <c r="K944" s="24" t="n">
        <f aca="false">G944*0.84999999811</f>
        <v>78659.8498250975</v>
      </c>
    </row>
    <row r="945" s="25" customFormat="true" ht="20.65" hidden="false" customHeight="false" outlineLevel="0" collapsed="false">
      <c r="A945" s="18" t="s">
        <v>14</v>
      </c>
      <c r="B945" s="19" t="s">
        <v>15</v>
      </c>
      <c r="C945" s="20" t="s">
        <v>282</v>
      </c>
      <c r="D945" s="20" t="s">
        <v>102</v>
      </c>
      <c r="E945" s="20"/>
      <c r="F945" s="21" t="s">
        <v>18</v>
      </c>
      <c r="G945" s="22" t="n">
        <v>137466</v>
      </c>
      <c r="H945" s="22" t="n">
        <v>137466</v>
      </c>
      <c r="I945" s="23"/>
      <c r="J945" s="23"/>
      <c r="K945" s="24" t="n">
        <f aca="false">G945*0.84999999811</f>
        <v>116846.099740189</v>
      </c>
    </row>
    <row r="946" s="25" customFormat="true" ht="20.65" hidden="false" customHeight="false" outlineLevel="0" collapsed="false">
      <c r="A946" s="18" t="s">
        <v>14</v>
      </c>
      <c r="B946" s="19" t="s">
        <v>15</v>
      </c>
      <c r="C946" s="20" t="s">
        <v>230</v>
      </c>
      <c r="D946" s="20" t="s">
        <v>102</v>
      </c>
      <c r="E946" s="20"/>
      <c r="F946" s="21" t="s">
        <v>18</v>
      </c>
      <c r="G946" s="22" t="n">
        <v>78441</v>
      </c>
      <c r="H946" s="22" t="n">
        <v>78441</v>
      </c>
      <c r="I946" s="23"/>
      <c r="J946" s="23"/>
      <c r="K946" s="24" t="n">
        <f aca="false">G946*0.84999999811</f>
        <v>66674.8498517465</v>
      </c>
    </row>
    <row r="947" s="25" customFormat="true" ht="20.65" hidden="false" customHeight="false" outlineLevel="0" collapsed="false">
      <c r="A947" s="18" t="s">
        <v>14</v>
      </c>
      <c r="B947" s="19" t="s">
        <v>15</v>
      </c>
      <c r="C947" s="20" t="s">
        <v>230</v>
      </c>
      <c r="D947" s="20" t="s">
        <v>102</v>
      </c>
      <c r="E947" s="20"/>
      <c r="F947" s="21" t="s">
        <v>18</v>
      </c>
      <c r="G947" s="22" t="n">
        <v>78441</v>
      </c>
      <c r="H947" s="22" t="n">
        <v>78441</v>
      </c>
      <c r="I947" s="23"/>
      <c r="J947" s="23"/>
      <c r="K947" s="24" t="n">
        <f aca="false">G947*0.84999999811</f>
        <v>66674.8498517465</v>
      </c>
    </row>
    <row r="948" s="25" customFormat="true" ht="20.65" hidden="false" customHeight="false" outlineLevel="0" collapsed="false">
      <c r="A948" s="18" t="s">
        <v>14</v>
      </c>
      <c r="B948" s="19" t="s">
        <v>15</v>
      </c>
      <c r="C948" s="20" t="s">
        <v>283</v>
      </c>
      <c r="D948" s="20" t="s">
        <v>102</v>
      </c>
      <c r="E948" s="20"/>
      <c r="F948" s="21" t="s">
        <v>18</v>
      </c>
      <c r="G948" s="22" t="n">
        <v>107694.8</v>
      </c>
      <c r="H948" s="22" t="n">
        <v>107694.8</v>
      </c>
      <c r="I948" s="23"/>
      <c r="J948" s="23"/>
      <c r="K948" s="24" t="n">
        <f aca="false">G948*0.84999999811</f>
        <v>91540.5797964568</v>
      </c>
    </row>
    <row r="949" s="25" customFormat="true" ht="20.65" hidden="false" customHeight="false" outlineLevel="0" collapsed="false">
      <c r="A949" s="18" t="s">
        <v>14</v>
      </c>
      <c r="B949" s="19" t="s">
        <v>15</v>
      </c>
      <c r="C949" s="20" t="s">
        <v>283</v>
      </c>
      <c r="D949" s="20" t="s">
        <v>102</v>
      </c>
      <c r="E949" s="20"/>
      <c r="F949" s="21" t="s">
        <v>18</v>
      </c>
      <c r="G949" s="22" t="n">
        <v>94266</v>
      </c>
      <c r="H949" s="22" t="n">
        <v>94266</v>
      </c>
      <c r="I949" s="23"/>
      <c r="J949" s="23"/>
      <c r="K949" s="24" t="n">
        <f aca="false">G949*0.84999999811</f>
        <v>80126.0998218373</v>
      </c>
    </row>
    <row r="950" s="25" customFormat="true" ht="20.65" hidden="false" customHeight="false" outlineLevel="0" collapsed="false">
      <c r="A950" s="18" t="s">
        <v>14</v>
      </c>
      <c r="B950" s="19" t="s">
        <v>15</v>
      </c>
      <c r="C950" s="20" t="s">
        <v>283</v>
      </c>
      <c r="D950" s="20" t="s">
        <v>102</v>
      </c>
      <c r="E950" s="20"/>
      <c r="F950" s="21" t="s">
        <v>18</v>
      </c>
      <c r="G950" s="22" t="n">
        <v>79866</v>
      </c>
      <c r="H950" s="22" t="n">
        <v>79866</v>
      </c>
      <c r="I950" s="23"/>
      <c r="J950" s="23"/>
      <c r="K950" s="24" t="n">
        <f aca="false">G950*0.84999999811</f>
        <v>67886.0998490533</v>
      </c>
    </row>
    <row r="951" s="25" customFormat="true" ht="20.65" hidden="false" customHeight="false" outlineLevel="0" collapsed="false">
      <c r="A951" s="18" t="s">
        <v>14</v>
      </c>
      <c r="B951" s="19" t="s">
        <v>15</v>
      </c>
      <c r="C951" s="20" t="s">
        <v>284</v>
      </c>
      <c r="D951" s="20" t="s">
        <v>102</v>
      </c>
      <c r="E951" s="20"/>
      <c r="F951" s="21" t="s">
        <v>18</v>
      </c>
      <c r="G951" s="22" t="n">
        <v>108426.67</v>
      </c>
      <c r="H951" s="22" t="n">
        <v>108426.67</v>
      </c>
      <c r="I951" s="23"/>
      <c r="J951" s="23"/>
      <c r="K951" s="24" t="n">
        <f aca="false">G951*0.84999999811</f>
        <v>92162.6692950736</v>
      </c>
    </row>
    <row r="952" s="25" customFormat="true" ht="20.65" hidden="false" customHeight="false" outlineLevel="0" collapsed="false">
      <c r="A952" s="18" t="s">
        <v>14</v>
      </c>
      <c r="B952" s="19" t="s">
        <v>15</v>
      </c>
      <c r="C952" s="20" t="s">
        <v>285</v>
      </c>
      <c r="D952" s="20" t="s">
        <v>102</v>
      </c>
      <c r="E952" s="20"/>
      <c r="F952" s="21" t="s">
        <v>18</v>
      </c>
      <c r="G952" s="22" t="n">
        <v>269256</v>
      </c>
      <c r="H952" s="22" t="n">
        <v>269256</v>
      </c>
      <c r="I952" s="23"/>
      <c r="J952" s="23"/>
      <c r="K952" s="24" t="n">
        <f aca="false">G952*0.84999999811</f>
        <v>228867.599491106</v>
      </c>
    </row>
    <row r="953" s="25" customFormat="true" ht="20.65" hidden="false" customHeight="false" outlineLevel="0" collapsed="false">
      <c r="A953" s="18" t="s">
        <v>14</v>
      </c>
      <c r="B953" s="19" t="s">
        <v>15</v>
      </c>
      <c r="C953" s="20" t="s">
        <v>285</v>
      </c>
      <c r="D953" s="20" t="s">
        <v>102</v>
      </c>
      <c r="E953" s="20"/>
      <c r="F953" s="21" t="s">
        <v>18</v>
      </c>
      <c r="G953" s="22" t="n">
        <v>94846</v>
      </c>
      <c r="H953" s="22" t="n">
        <v>94846</v>
      </c>
      <c r="I953" s="23"/>
      <c r="J953" s="23"/>
      <c r="K953" s="24" t="n">
        <f aca="false">G953*0.84999999811</f>
        <v>80619.0998207411</v>
      </c>
    </row>
    <row r="954" s="25" customFormat="true" ht="20.65" hidden="false" customHeight="false" outlineLevel="0" collapsed="false">
      <c r="A954" s="18" t="s">
        <v>14</v>
      </c>
      <c r="B954" s="19" t="s">
        <v>15</v>
      </c>
      <c r="C954" s="20" t="s">
        <v>286</v>
      </c>
      <c r="D954" s="20" t="s">
        <v>102</v>
      </c>
      <c r="E954" s="20"/>
      <c r="F954" s="21" t="s">
        <v>18</v>
      </c>
      <c r="G954" s="22" t="n">
        <v>136716</v>
      </c>
      <c r="H954" s="22" t="n">
        <v>136716</v>
      </c>
      <c r="I954" s="23"/>
      <c r="J954" s="23"/>
      <c r="K954" s="24" t="n">
        <f aca="false">G954*0.84999999811</f>
        <v>116208.599741607</v>
      </c>
    </row>
    <row r="955" s="25" customFormat="true" ht="20.65" hidden="false" customHeight="false" outlineLevel="0" collapsed="false">
      <c r="A955" s="18" t="s">
        <v>14</v>
      </c>
      <c r="B955" s="19" t="s">
        <v>15</v>
      </c>
      <c r="C955" s="20" t="s">
        <v>286</v>
      </c>
      <c r="D955" s="20" t="s">
        <v>102</v>
      </c>
      <c r="E955" s="20"/>
      <c r="F955" s="21" t="s">
        <v>18</v>
      </c>
      <c r="G955" s="22" t="n">
        <v>94191</v>
      </c>
      <c r="H955" s="22" t="n">
        <v>94191</v>
      </c>
      <c r="I955" s="23"/>
      <c r="J955" s="23"/>
      <c r="K955" s="24" t="n">
        <f aca="false">G955*0.84999999811</f>
        <v>80062.349821979</v>
      </c>
    </row>
    <row r="956" s="25" customFormat="true" ht="31.05" hidden="false" customHeight="false" outlineLevel="0" collapsed="false">
      <c r="A956" s="18" t="s">
        <v>14</v>
      </c>
      <c r="B956" s="19" t="s">
        <v>15</v>
      </c>
      <c r="C956" s="20" t="s">
        <v>192</v>
      </c>
      <c r="D956" s="20" t="s">
        <v>102</v>
      </c>
      <c r="E956" s="20"/>
      <c r="F956" s="21" t="s">
        <v>18</v>
      </c>
      <c r="G956" s="22" t="n">
        <v>94191</v>
      </c>
      <c r="H956" s="22" t="n">
        <v>94191</v>
      </c>
      <c r="I956" s="23"/>
      <c r="J956" s="23"/>
      <c r="K956" s="24" t="n">
        <f aca="false">G956*0.84999999811</f>
        <v>80062.349821979</v>
      </c>
    </row>
    <row r="957" s="25" customFormat="true" ht="20.65" hidden="false" customHeight="false" outlineLevel="0" collapsed="false">
      <c r="A957" s="18" t="s">
        <v>14</v>
      </c>
      <c r="B957" s="19" t="s">
        <v>15</v>
      </c>
      <c r="C957" s="20" t="s">
        <v>230</v>
      </c>
      <c r="D957" s="20" t="s">
        <v>102</v>
      </c>
      <c r="E957" s="20"/>
      <c r="F957" s="21" t="s">
        <v>18</v>
      </c>
      <c r="G957" s="22" t="n">
        <v>92541</v>
      </c>
      <c r="H957" s="22" t="n">
        <v>92541</v>
      </c>
      <c r="I957" s="23"/>
      <c r="J957" s="23"/>
      <c r="K957" s="24" t="n">
        <f aca="false">G957*0.84999999811</f>
        <v>78659.8498250975</v>
      </c>
    </row>
    <row r="958" s="25" customFormat="true" ht="20.65" hidden="false" customHeight="false" outlineLevel="0" collapsed="false">
      <c r="A958" s="18" t="s">
        <v>14</v>
      </c>
      <c r="B958" s="19" t="s">
        <v>15</v>
      </c>
      <c r="C958" s="20" t="s">
        <v>287</v>
      </c>
      <c r="D958" s="20" t="s">
        <v>102</v>
      </c>
      <c r="E958" s="20"/>
      <c r="F958" s="21" t="s">
        <v>18</v>
      </c>
      <c r="G958" s="22" t="n">
        <v>94341</v>
      </c>
      <c r="H958" s="22" t="n">
        <v>94341</v>
      </c>
      <c r="I958" s="23"/>
      <c r="J958" s="23"/>
      <c r="K958" s="24" t="n">
        <f aca="false">G958*0.84999999811</f>
        <v>80189.8498216955</v>
      </c>
    </row>
    <row r="959" s="25" customFormat="true" ht="20.65" hidden="false" customHeight="false" outlineLevel="0" collapsed="false">
      <c r="A959" s="18" t="s">
        <v>14</v>
      </c>
      <c r="B959" s="19" t="s">
        <v>15</v>
      </c>
      <c r="C959" s="20" t="s">
        <v>288</v>
      </c>
      <c r="D959" s="20" t="s">
        <v>102</v>
      </c>
      <c r="E959" s="20"/>
      <c r="F959" s="21" t="s">
        <v>18</v>
      </c>
      <c r="G959" s="22" t="n">
        <v>93516</v>
      </c>
      <c r="H959" s="22" t="n">
        <v>93516</v>
      </c>
      <c r="I959" s="23"/>
      <c r="J959" s="23"/>
      <c r="K959" s="24" t="n">
        <f aca="false">G959*0.84999999811</f>
        <v>79488.5998232548</v>
      </c>
    </row>
    <row r="960" s="25" customFormat="true" ht="20.65" hidden="false" customHeight="false" outlineLevel="0" collapsed="false">
      <c r="A960" s="18" t="s">
        <v>14</v>
      </c>
      <c r="B960" s="19" t="s">
        <v>15</v>
      </c>
      <c r="C960" s="20" t="s">
        <v>289</v>
      </c>
      <c r="D960" s="20" t="s">
        <v>102</v>
      </c>
      <c r="E960" s="20"/>
      <c r="F960" s="21" t="s">
        <v>18</v>
      </c>
      <c r="G960" s="22" t="n">
        <v>94686</v>
      </c>
      <c r="H960" s="22" t="n">
        <v>94686</v>
      </c>
      <c r="I960" s="23"/>
      <c r="J960" s="23"/>
      <c r="K960" s="24" t="n">
        <f aca="false">G960*0.84999999811</f>
        <v>80483.0998210435</v>
      </c>
    </row>
    <row r="961" s="25" customFormat="true" ht="20.65" hidden="false" customHeight="false" outlineLevel="0" collapsed="false">
      <c r="A961" s="18" t="s">
        <v>14</v>
      </c>
      <c r="B961" s="19" t="s">
        <v>15</v>
      </c>
      <c r="C961" s="20" t="s">
        <v>289</v>
      </c>
      <c r="D961" s="20" t="s">
        <v>102</v>
      </c>
      <c r="E961" s="20"/>
      <c r="F961" s="21" t="s">
        <v>18</v>
      </c>
      <c r="G961" s="22" t="n">
        <v>94686</v>
      </c>
      <c r="H961" s="22" t="n">
        <v>94686</v>
      </c>
      <c r="I961" s="23"/>
      <c r="J961" s="23"/>
      <c r="K961" s="24" t="n">
        <f aca="false">G961*0.84999999811</f>
        <v>80483.0998210435</v>
      </c>
    </row>
    <row r="962" s="25" customFormat="true" ht="20.65" hidden="false" customHeight="false" outlineLevel="0" collapsed="false">
      <c r="A962" s="18" t="s">
        <v>14</v>
      </c>
      <c r="B962" s="19" t="s">
        <v>15</v>
      </c>
      <c r="C962" s="20" t="s">
        <v>289</v>
      </c>
      <c r="D962" s="20" t="s">
        <v>102</v>
      </c>
      <c r="E962" s="20"/>
      <c r="F962" s="21" t="s">
        <v>18</v>
      </c>
      <c r="G962" s="22" t="n">
        <v>265716</v>
      </c>
      <c r="H962" s="22" t="n">
        <v>265716</v>
      </c>
      <c r="I962" s="23"/>
      <c r="J962" s="23"/>
      <c r="K962" s="24" t="n">
        <f aca="false">G962*0.84999999811</f>
        <v>225858.599497797</v>
      </c>
    </row>
    <row r="963" s="25" customFormat="true" ht="20.65" hidden="false" customHeight="false" outlineLevel="0" collapsed="false">
      <c r="A963" s="18" t="s">
        <v>14</v>
      </c>
      <c r="B963" s="19" t="s">
        <v>15</v>
      </c>
      <c r="C963" s="20" t="s">
        <v>47</v>
      </c>
      <c r="D963" s="20" t="s">
        <v>102</v>
      </c>
      <c r="E963" s="20"/>
      <c r="F963" s="21" t="s">
        <v>18</v>
      </c>
      <c r="G963" s="22" t="n">
        <v>78441</v>
      </c>
      <c r="H963" s="22" t="n">
        <v>78441</v>
      </c>
      <c r="I963" s="23"/>
      <c r="J963" s="23"/>
      <c r="K963" s="24" t="n">
        <f aca="false">G963*0.84999999811</f>
        <v>66674.8498517465</v>
      </c>
    </row>
    <row r="964" s="25" customFormat="true" ht="20.65" hidden="false" customHeight="false" outlineLevel="0" collapsed="false">
      <c r="A964" s="18" t="s">
        <v>14</v>
      </c>
      <c r="B964" s="19" t="s">
        <v>15</v>
      </c>
      <c r="C964" s="20" t="s">
        <v>47</v>
      </c>
      <c r="D964" s="20" t="s">
        <v>102</v>
      </c>
      <c r="E964" s="20"/>
      <c r="F964" s="21" t="s">
        <v>18</v>
      </c>
      <c r="G964" s="22" t="n">
        <v>92541</v>
      </c>
      <c r="H964" s="22" t="n">
        <v>92541</v>
      </c>
      <c r="I964" s="23"/>
      <c r="J964" s="23"/>
      <c r="K964" s="24" t="n">
        <f aca="false">G964*0.84999999811</f>
        <v>78659.8498250975</v>
      </c>
    </row>
    <row r="965" s="25" customFormat="true" ht="30.4" hidden="false" customHeight="false" outlineLevel="0" collapsed="false">
      <c r="A965" s="18" t="s">
        <v>14</v>
      </c>
      <c r="B965" s="19" t="s">
        <v>15</v>
      </c>
      <c r="C965" s="20" t="s">
        <v>192</v>
      </c>
      <c r="D965" s="20" t="s">
        <v>102</v>
      </c>
      <c r="E965" s="20"/>
      <c r="F965" s="21" t="s">
        <v>18</v>
      </c>
      <c r="G965" s="22" t="n">
        <v>94191</v>
      </c>
      <c r="H965" s="22" t="n">
        <v>94191</v>
      </c>
      <c r="I965" s="23"/>
      <c r="J965" s="23"/>
      <c r="K965" s="24" t="n">
        <f aca="false">G965*0.84999999811</f>
        <v>80062.349821979</v>
      </c>
    </row>
    <row r="966" s="25" customFormat="true" ht="30.4" hidden="false" customHeight="false" outlineLevel="0" collapsed="false">
      <c r="A966" s="18" t="s">
        <v>14</v>
      </c>
      <c r="B966" s="19" t="s">
        <v>15</v>
      </c>
      <c r="C966" s="20" t="s">
        <v>192</v>
      </c>
      <c r="D966" s="20" t="s">
        <v>102</v>
      </c>
      <c r="E966" s="20"/>
      <c r="F966" s="21" t="s">
        <v>18</v>
      </c>
      <c r="G966" s="22" t="n">
        <v>79791</v>
      </c>
      <c r="H966" s="22" t="n">
        <v>79791</v>
      </c>
      <c r="I966" s="23"/>
      <c r="J966" s="23"/>
      <c r="K966" s="24" t="n">
        <f aca="false">G966*0.84999999811</f>
        <v>67822.349849195</v>
      </c>
    </row>
    <row r="967" s="25" customFormat="true" ht="20.65" hidden="false" customHeight="false" outlineLevel="0" collapsed="false">
      <c r="A967" s="18" t="s">
        <v>14</v>
      </c>
      <c r="B967" s="19" t="s">
        <v>15</v>
      </c>
      <c r="C967" s="20" t="s">
        <v>280</v>
      </c>
      <c r="D967" s="20" t="s">
        <v>102</v>
      </c>
      <c r="E967" s="20"/>
      <c r="F967" s="21" t="s">
        <v>18</v>
      </c>
      <c r="G967" s="22" t="n">
        <v>94191</v>
      </c>
      <c r="H967" s="22" t="n">
        <v>94191</v>
      </c>
      <c r="I967" s="23"/>
      <c r="J967" s="23"/>
      <c r="K967" s="24" t="n">
        <f aca="false">G967*0.84999999811</f>
        <v>80062.349821979</v>
      </c>
    </row>
    <row r="968" s="25" customFormat="true" ht="20.65" hidden="false" customHeight="false" outlineLevel="0" collapsed="false">
      <c r="A968" s="18" t="s">
        <v>14</v>
      </c>
      <c r="B968" s="19" t="s">
        <v>15</v>
      </c>
      <c r="C968" s="20" t="s">
        <v>250</v>
      </c>
      <c r="D968" s="20" t="s">
        <v>102</v>
      </c>
      <c r="E968" s="20"/>
      <c r="F968" s="21" t="s">
        <v>18</v>
      </c>
      <c r="G968" s="22" t="n">
        <v>124786</v>
      </c>
      <c r="H968" s="22" t="n">
        <v>124786</v>
      </c>
      <c r="I968" s="23"/>
      <c r="J968" s="23"/>
      <c r="K968" s="24" t="n">
        <f aca="false">G968*0.84999999811</f>
        <v>106068.099764154</v>
      </c>
    </row>
    <row r="969" s="25" customFormat="true" ht="20.65" hidden="false" customHeight="false" outlineLevel="0" collapsed="false">
      <c r="A969" s="18" t="s">
        <v>14</v>
      </c>
      <c r="B969" s="19" t="s">
        <v>15</v>
      </c>
      <c r="C969" s="20" t="s">
        <v>290</v>
      </c>
      <c r="D969" s="20" t="s">
        <v>102</v>
      </c>
      <c r="E969" s="20"/>
      <c r="F969" s="21" t="s">
        <v>18</v>
      </c>
      <c r="G969" s="22" t="n">
        <v>94191</v>
      </c>
      <c r="H969" s="22" t="n">
        <v>94191</v>
      </c>
      <c r="I969" s="23"/>
      <c r="J969" s="23"/>
      <c r="K969" s="24" t="n">
        <f aca="false">G969*0.84999999811</f>
        <v>80062.349821979</v>
      </c>
    </row>
    <row r="970" s="25" customFormat="true" ht="20.65" hidden="false" customHeight="false" outlineLevel="0" collapsed="false">
      <c r="A970" s="18" t="s">
        <v>14</v>
      </c>
      <c r="B970" s="19" t="s">
        <v>15</v>
      </c>
      <c r="C970" s="20" t="s">
        <v>291</v>
      </c>
      <c r="D970" s="20" t="s">
        <v>102</v>
      </c>
      <c r="E970" s="20"/>
      <c r="F970" s="21" t="s">
        <v>18</v>
      </c>
      <c r="G970" s="22" t="n">
        <v>94266</v>
      </c>
      <c r="H970" s="22" t="n">
        <v>94266</v>
      </c>
      <c r="I970" s="23"/>
      <c r="J970" s="23"/>
      <c r="K970" s="24" t="n">
        <f aca="false">G970*0.84999999811</f>
        <v>80126.0998218373</v>
      </c>
    </row>
    <row r="971" s="25" customFormat="true" ht="20.65" hidden="false" customHeight="false" outlineLevel="0" collapsed="false">
      <c r="A971" s="18" t="s">
        <v>14</v>
      </c>
      <c r="B971" s="19" t="s">
        <v>15</v>
      </c>
      <c r="C971" s="20" t="s">
        <v>291</v>
      </c>
      <c r="D971" s="20" t="s">
        <v>102</v>
      </c>
      <c r="E971" s="20"/>
      <c r="F971" s="21" t="s">
        <v>18</v>
      </c>
      <c r="G971" s="22" t="n">
        <v>94266</v>
      </c>
      <c r="H971" s="22" t="n">
        <v>94266</v>
      </c>
      <c r="I971" s="23"/>
      <c r="J971" s="23"/>
      <c r="K971" s="24" t="n">
        <f aca="false">G971*0.84999999811</f>
        <v>80126.0998218373</v>
      </c>
    </row>
    <row r="972" s="25" customFormat="true" ht="20.65" hidden="false" customHeight="false" outlineLevel="0" collapsed="false">
      <c r="A972" s="18" t="s">
        <v>14</v>
      </c>
      <c r="B972" s="19" t="s">
        <v>15</v>
      </c>
      <c r="C972" s="20" t="s">
        <v>291</v>
      </c>
      <c r="D972" s="20" t="s">
        <v>102</v>
      </c>
      <c r="E972" s="20"/>
      <c r="F972" s="21" t="s">
        <v>18</v>
      </c>
      <c r="G972" s="22" t="n">
        <v>97566</v>
      </c>
      <c r="H972" s="22" t="n">
        <v>97566</v>
      </c>
      <c r="I972" s="23"/>
      <c r="J972" s="23"/>
      <c r="K972" s="24" t="n">
        <f aca="false">G972*0.84999999811</f>
        <v>82931.0998156003</v>
      </c>
    </row>
    <row r="973" s="25" customFormat="true" ht="20.65" hidden="false" customHeight="false" outlineLevel="0" collapsed="false">
      <c r="A973" s="18" t="s">
        <v>14</v>
      </c>
      <c r="B973" s="19" t="s">
        <v>15</v>
      </c>
      <c r="C973" s="20" t="s">
        <v>291</v>
      </c>
      <c r="D973" s="20" t="s">
        <v>102</v>
      </c>
      <c r="E973" s="20"/>
      <c r="F973" s="21" t="s">
        <v>18</v>
      </c>
      <c r="G973" s="22" t="n">
        <v>94266</v>
      </c>
      <c r="H973" s="22" t="n">
        <v>94266</v>
      </c>
      <c r="I973" s="23"/>
      <c r="J973" s="23"/>
      <c r="K973" s="24" t="n">
        <f aca="false">G973*0.84999999811</f>
        <v>80126.0998218373</v>
      </c>
    </row>
    <row r="974" s="25" customFormat="true" ht="20.65" hidden="false" customHeight="false" outlineLevel="0" collapsed="false">
      <c r="A974" s="18" t="s">
        <v>14</v>
      </c>
      <c r="B974" s="19" t="s">
        <v>15</v>
      </c>
      <c r="C974" s="20" t="s">
        <v>291</v>
      </c>
      <c r="D974" s="20" t="s">
        <v>102</v>
      </c>
      <c r="E974" s="20"/>
      <c r="F974" s="21" t="s">
        <v>18</v>
      </c>
      <c r="G974" s="22" t="n">
        <v>94266</v>
      </c>
      <c r="H974" s="22" t="n">
        <v>94266</v>
      </c>
      <c r="I974" s="23"/>
      <c r="J974" s="23"/>
      <c r="K974" s="24" t="n">
        <f aca="false">G974*0.84999999811</f>
        <v>80126.0998218373</v>
      </c>
    </row>
    <row r="975" s="25" customFormat="true" ht="20.65" hidden="false" customHeight="false" outlineLevel="0" collapsed="false">
      <c r="A975" s="18" t="s">
        <v>14</v>
      </c>
      <c r="B975" s="19" t="s">
        <v>15</v>
      </c>
      <c r="C975" s="20" t="s">
        <v>291</v>
      </c>
      <c r="D975" s="20" t="s">
        <v>102</v>
      </c>
      <c r="E975" s="20"/>
      <c r="F975" s="21" t="s">
        <v>18</v>
      </c>
      <c r="G975" s="22" t="n">
        <v>80986</v>
      </c>
      <c r="H975" s="22" t="n">
        <v>80986</v>
      </c>
      <c r="I975" s="23"/>
      <c r="J975" s="23"/>
      <c r="K975" s="24" t="n">
        <f aca="false">G975*0.84999999811</f>
        <v>68838.0998469365</v>
      </c>
    </row>
    <row r="976" s="25" customFormat="true" ht="20.65" hidden="false" customHeight="false" outlineLevel="0" collapsed="false">
      <c r="A976" s="18" t="s">
        <v>14</v>
      </c>
      <c r="B976" s="19" t="s">
        <v>15</v>
      </c>
      <c r="C976" s="20" t="s">
        <v>270</v>
      </c>
      <c r="D976" s="20" t="s">
        <v>102</v>
      </c>
      <c r="E976" s="20"/>
      <c r="F976" s="21" t="s">
        <v>18</v>
      </c>
      <c r="G976" s="22" t="n">
        <v>95436</v>
      </c>
      <c r="H976" s="22" t="n">
        <v>95436</v>
      </c>
      <c r="I976" s="23"/>
      <c r="J976" s="23"/>
      <c r="K976" s="24" t="n">
        <f aca="false">G976*0.84999999811</f>
        <v>81120.599819626</v>
      </c>
    </row>
    <row r="977" s="25" customFormat="true" ht="20.65" hidden="false" customHeight="false" outlineLevel="0" collapsed="false">
      <c r="A977" s="18" t="s">
        <v>14</v>
      </c>
      <c r="B977" s="19" t="s">
        <v>15</v>
      </c>
      <c r="C977" s="20" t="s">
        <v>292</v>
      </c>
      <c r="D977" s="20" t="s">
        <v>102</v>
      </c>
      <c r="E977" s="20"/>
      <c r="F977" s="21" t="s">
        <v>18</v>
      </c>
      <c r="G977" s="22" t="n">
        <v>99036</v>
      </c>
      <c r="H977" s="22" t="n">
        <v>99036</v>
      </c>
      <c r="I977" s="23"/>
      <c r="J977" s="23"/>
      <c r="K977" s="24" t="n">
        <f aca="false">G977*0.84999999811</f>
        <v>84180.599812822</v>
      </c>
    </row>
    <row r="978" s="25" customFormat="true" ht="20.65" hidden="false" customHeight="false" outlineLevel="0" collapsed="false">
      <c r="A978" s="18" t="s">
        <v>14</v>
      </c>
      <c r="B978" s="19" t="s">
        <v>15</v>
      </c>
      <c r="C978" s="20" t="s">
        <v>292</v>
      </c>
      <c r="D978" s="20" t="s">
        <v>102</v>
      </c>
      <c r="E978" s="20"/>
      <c r="F978" s="21" t="s">
        <v>18</v>
      </c>
      <c r="G978" s="22" t="n">
        <v>96591</v>
      </c>
      <c r="H978" s="22" t="n">
        <v>96591</v>
      </c>
      <c r="I978" s="23"/>
      <c r="J978" s="23"/>
      <c r="K978" s="24" t="n">
        <f aca="false">G978*0.84999999811</f>
        <v>82102.349817443</v>
      </c>
    </row>
    <row r="979" s="25" customFormat="true" ht="20.65" hidden="false" customHeight="false" outlineLevel="0" collapsed="false">
      <c r="A979" s="18" t="s">
        <v>14</v>
      </c>
      <c r="B979" s="19" t="s">
        <v>15</v>
      </c>
      <c r="C979" s="20" t="s">
        <v>292</v>
      </c>
      <c r="D979" s="20" t="s">
        <v>102</v>
      </c>
      <c r="E979" s="20"/>
      <c r="F979" s="21" t="s">
        <v>18</v>
      </c>
      <c r="G979" s="22" t="n">
        <v>100666</v>
      </c>
      <c r="H979" s="22" t="n">
        <v>100666</v>
      </c>
      <c r="I979" s="23"/>
      <c r="J979" s="23"/>
      <c r="K979" s="24" t="n">
        <f aca="false">G979*0.84999999811</f>
        <v>85566.0998097413</v>
      </c>
    </row>
    <row r="980" s="25" customFormat="true" ht="20.65" hidden="false" customHeight="false" outlineLevel="0" collapsed="false">
      <c r="A980" s="18" t="s">
        <v>14</v>
      </c>
      <c r="B980" s="19" t="s">
        <v>15</v>
      </c>
      <c r="C980" s="20" t="s">
        <v>292</v>
      </c>
      <c r="D980" s="20" t="s">
        <v>102</v>
      </c>
      <c r="E980" s="20"/>
      <c r="F980" s="21" t="s">
        <v>18</v>
      </c>
      <c r="G980" s="22" t="n">
        <v>98221</v>
      </c>
      <c r="H980" s="22" t="n">
        <v>98221</v>
      </c>
      <c r="I980" s="23"/>
      <c r="J980" s="23"/>
      <c r="K980" s="24" t="n">
        <f aca="false">G980*0.84999999811</f>
        <v>83487.8498143623</v>
      </c>
    </row>
    <row r="981" s="25" customFormat="true" ht="20.65" hidden="false" customHeight="false" outlineLevel="0" collapsed="false">
      <c r="A981" s="18" t="s">
        <v>14</v>
      </c>
      <c r="B981" s="19" t="s">
        <v>15</v>
      </c>
      <c r="C981" s="20" t="s">
        <v>292</v>
      </c>
      <c r="D981" s="20" t="s">
        <v>102</v>
      </c>
      <c r="E981" s="20"/>
      <c r="F981" s="21" t="s">
        <v>18</v>
      </c>
      <c r="G981" s="22" t="n">
        <v>99036</v>
      </c>
      <c r="H981" s="22" t="n">
        <v>99036</v>
      </c>
      <c r="I981" s="23"/>
      <c r="J981" s="23"/>
      <c r="K981" s="24" t="n">
        <f aca="false">G981*0.84999999811</f>
        <v>84180.599812822</v>
      </c>
    </row>
    <row r="982" s="25" customFormat="true" ht="20.65" hidden="false" customHeight="false" outlineLevel="0" collapsed="false">
      <c r="A982" s="18" t="s">
        <v>14</v>
      </c>
      <c r="B982" s="19" t="s">
        <v>15</v>
      </c>
      <c r="C982" s="20" t="s">
        <v>292</v>
      </c>
      <c r="D982" s="20" t="s">
        <v>102</v>
      </c>
      <c r="E982" s="20"/>
      <c r="F982" s="21" t="s">
        <v>18</v>
      </c>
      <c r="G982" s="22" t="n">
        <v>162266</v>
      </c>
      <c r="H982" s="22" t="n">
        <v>162266</v>
      </c>
      <c r="I982" s="23"/>
      <c r="J982" s="23"/>
      <c r="K982" s="24" t="n">
        <f aca="false">G982*0.84999999811</f>
        <v>137926.099693317</v>
      </c>
    </row>
    <row r="983" s="25" customFormat="true" ht="20.65" hidden="false" customHeight="false" outlineLevel="0" collapsed="false">
      <c r="A983" s="18" t="s">
        <v>14</v>
      </c>
      <c r="B983" s="19" t="s">
        <v>15</v>
      </c>
      <c r="C983" s="20" t="s">
        <v>292</v>
      </c>
      <c r="D983" s="20" t="s">
        <v>102</v>
      </c>
      <c r="E983" s="20"/>
      <c r="F983" s="21" t="s">
        <v>18</v>
      </c>
      <c r="G983" s="22" t="n">
        <v>155691</v>
      </c>
      <c r="H983" s="22" t="n">
        <v>155691</v>
      </c>
      <c r="I983" s="23"/>
      <c r="J983" s="23"/>
      <c r="K983" s="24" t="n">
        <f aca="false">G983*0.84999999811</f>
        <v>132337.349705744</v>
      </c>
    </row>
    <row r="984" s="25" customFormat="true" ht="20.65" hidden="false" customHeight="false" outlineLevel="0" collapsed="false">
      <c r="A984" s="18" t="s">
        <v>14</v>
      </c>
      <c r="B984" s="19" t="s">
        <v>15</v>
      </c>
      <c r="C984" s="20" t="s">
        <v>292</v>
      </c>
      <c r="D984" s="20" t="s">
        <v>102</v>
      </c>
      <c r="E984" s="20"/>
      <c r="F984" s="21" t="s">
        <v>18</v>
      </c>
      <c r="G984" s="22" t="n">
        <v>162266</v>
      </c>
      <c r="H984" s="22" t="n">
        <v>162266</v>
      </c>
      <c r="I984" s="23"/>
      <c r="J984" s="23"/>
      <c r="K984" s="24" t="n">
        <f aca="false">G984*0.84999999811</f>
        <v>137926.099693317</v>
      </c>
    </row>
    <row r="985" s="25" customFormat="true" ht="20.65" hidden="false" customHeight="false" outlineLevel="0" collapsed="false">
      <c r="A985" s="18" t="s">
        <v>14</v>
      </c>
      <c r="B985" s="19" t="s">
        <v>15</v>
      </c>
      <c r="C985" s="20" t="s">
        <v>292</v>
      </c>
      <c r="D985" s="20" t="s">
        <v>102</v>
      </c>
      <c r="E985" s="20"/>
      <c r="F985" s="21" t="s">
        <v>18</v>
      </c>
      <c r="G985" s="22" t="n">
        <v>160951</v>
      </c>
      <c r="H985" s="22" t="n">
        <v>160951</v>
      </c>
      <c r="I985" s="23"/>
      <c r="J985" s="23"/>
      <c r="K985" s="24" t="n">
        <f aca="false">G985*0.84999999811</f>
        <v>136808.349695803</v>
      </c>
    </row>
    <row r="986" s="25" customFormat="true" ht="20.65" hidden="false" customHeight="false" outlineLevel="0" collapsed="false">
      <c r="A986" s="18" t="s">
        <v>14</v>
      </c>
      <c r="B986" s="19" t="s">
        <v>15</v>
      </c>
      <c r="C986" s="20" t="s">
        <v>292</v>
      </c>
      <c r="D986" s="20" t="s">
        <v>102</v>
      </c>
      <c r="E986" s="20"/>
      <c r="F986" s="21" t="s">
        <v>18</v>
      </c>
      <c r="G986" s="22" t="n">
        <v>162266</v>
      </c>
      <c r="H986" s="22" t="n">
        <v>162266</v>
      </c>
      <c r="I986" s="23"/>
      <c r="J986" s="23"/>
      <c r="K986" s="24" t="n">
        <f aca="false">G986*0.84999999811</f>
        <v>137926.099693317</v>
      </c>
    </row>
    <row r="987" s="25" customFormat="true" ht="20.65" hidden="false" customHeight="false" outlineLevel="0" collapsed="false">
      <c r="A987" s="18" t="s">
        <v>14</v>
      </c>
      <c r="B987" s="19" t="s">
        <v>15</v>
      </c>
      <c r="C987" s="20" t="s">
        <v>292</v>
      </c>
      <c r="D987" s="20" t="s">
        <v>102</v>
      </c>
      <c r="E987" s="20"/>
      <c r="F987" s="21" t="s">
        <v>18</v>
      </c>
      <c r="G987" s="22" t="n">
        <v>158321</v>
      </c>
      <c r="H987" s="22" t="n">
        <v>158321</v>
      </c>
      <c r="I987" s="23"/>
      <c r="J987" s="23"/>
      <c r="K987" s="24" t="n">
        <f aca="false">G987*0.84999999811</f>
        <v>134572.849700773</v>
      </c>
    </row>
    <row r="988" s="25" customFormat="true" ht="20.65" hidden="false" customHeight="false" outlineLevel="0" collapsed="false">
      <c r="A988" s="18" t="s">
        <v>14</v>
      </c>
      <c r="B988" s="19" t="s">
        <v>15</v>
      </c>
      <c r="C988" s="20" t="s">
        <v>292</v>
      </c>
      <c r="D988" s="20" t="s">
        <v>102</v>
      </c>
      <c r="E988" s="20"/>
      <c r="F988" s="21" t="s">
        <v>18</v>
      </c>
      <c r="G988" s="22" t="n">
        <v>162266</v>
      </c>
      <c r="H988" s="22" t="n">
        <v>162266</v>
      </c>
      <c r="I988" s="23"/>
      <c r="J988" s="23"/>
      <c r="K988" s="24" t="n">
        <f aca="false">G988*0.84999999811</f>
        <v>137926.099693317</v>
      </c>
    </row>
    <row r="989" s="25" customFormat="true" ht="20.65" hidden="false" customHeight="false" outlineLevel="0" collapsed="false">
      <c r="A989" s="18" t="s">
        <v>14</v>
      </c>
      <c r="B989" s="19" t="s">
        <v>15</v>
      </c>
      <c r="C989" s="20" t="s">
        <v>292</v>
      </c>
      <c r="D989" s="20" t="s">
        <v>102</v>
      </c>
      <c r="E989" s="20"/>
      <c r="F989" s="21" t="s">
        <v>18</v>
      </c>
      <c r="G989" s="22" t="n">
        <v>96591</v>
      </c>
      <c r="H989" s="22" t="n">
        <v>96591</v>
      </c>
      <c r="I989" s="23"/>
      <c r="J989" s="23"/>
      <c r="K989" s="24" t="n">
        <f aca="false">G989*0.84999999811</f>
        <v>82102.349817443</v>
      </c>
    </row>
    <row r="990" s="25" customFormat="true" ht="20.65" hidden="false" customHeight="false" outlineLevel="0" collapsed="false">
      <c r="A990" s="18" t="s">
        <v>14</v>
      </c>
      <c r="B990" s="19" t="s">
        <v>15</v>
      </c>
      <c r="C990" s="20" t="s">
        <v>292</v>
      </c>
      <c r="D990" s="20" t="s">
        <v>102</v>
      </c>
      <c r="E990" s="20"/>
      <c r="F990" s="21" t="s">
        <v>18</v>
      </c>
      <c r="G990" s="22" t="n">
        <v>96591</v>
      </c>
      <c r="H990" s="22" t="n">
        <v>96591</v>
      </c>
      <c r="I990" s="23"/>
      <c r="J990" s="23"/>
      <c r="K990" s="24" t="n">
        <f aca="false">G990*0.84999999811</f>
        <v>82102.349817443</v>
      </c>
    </row>
    <row r="991" s="25" customFormat="true" ht="20.65" hidden="false" customHeight="false" outlineLevel="0" collapsed="false">
      <c r="A991" s="18" t="s">
        <v>14</v>
      </c>
      <c r="B991" s="19" t="s">
        <v>15</v>
      </c>
      <c r="C991" s="20" t="s">
        <v>292</v>
      </c>
      <c r="D991" s="20" t="s">
        <v>102</v>
      </c>
      <c r="E991" s="20"/>
      <c r="F991" s="21" t="s">
        <v>18</v>
      </c>
      <c r="G991" s="22" t="n">
        <v>100666</v>
      </c>
      <c r="H991" s="22" t="n">
        <v>100666</v>
      </c>
      <c r="I991" s="23"/>
      <c r="J991" s="23"/>
      <c r="K991" s="24" t="n">
        <f aca="false">G991*0.84999999811</f>
        <v>85566.0998097413</v>
      </c>
    </row>
    <row r="992" s="25" customFormat="true" ht="20.65" hidden="false" customHeight="false" outlineLevel="0" collapsed="false">
      <c r="A992" s="18" t="s">
        <v>14</v>
      </c>
      <c r="B992" s="19" t="s">
        <v>15</v>
      </c>
      <c r="C992" s="20" t="s">
        <v>250</v>
      </c>
      <c r="D992" s="20" t="s">
        <v>102</v>
      </c>
      <c r="E992" s="20"/>
      <c r="F992" s="21" t="s">
        <v>18</v>
      </c>
      <c r="G992" s="22" t="n">
        <v>97566</v>
      </c>
      <c r="H992" s="22" t="n">
        <v>97566</v>
      </c>
      <c r="I992" s="23"/>
      <c r="J992" s="23"/>
      <c r="K992" s="24" t="n">
        <f aca="false">G992*0.84999999811</f>
        <v>82931.0998156003</v>
      </c>
    </row>
    <row r="993" s="25" customFormat="true" ht="20.65" hidden="false" customHeight="false" outlineLevel="0" collapsed="false">
      <c r="A993" s="18" t="s">
        <v>14</v>
      </c>
      <c r="B993" s="19" t="s">
        <v>15</v>
      </c>
      <c r="C993" s="20" t="s">
        <v>293</v>
      </c>
      <c r="D993" s="20" t="s">
        <v>102</v>
      </c>
      <c r="E993" s="20"/>
      <c r="F993" s="21" t="s">
        <v>18</v>
      </c>
      <c r="G993" s="22" t="n">
        <v>93591</v>
      </c>
      <c r="H993" s="22" t="n">
        <v>93591</v>
      </c>
      <c r="I993" s="23"/>
      <c r="J993" s="23"/>
      <c r="K993" s="24" t="n">
        <f aca="false">G993*0.84999999811</f>
        <v>79552.349823113</v>
      </c>
    </row>
    <row r="994" s="25" customFormat="true" ht="20.65" hidden="false" customHeight="false" outlineLevel="0" collapsed="false">
      <c r="A994" s="18" t="s">
        <v>14</v>
      </c>
      <c r="B994" s="19" t="s">
        <v>15</v>
      </c>
      <c r="C994" s="20" t="s">
        <v>250</v>
      </c>
      <c r="D994" s="20" t="s">
        <v>102</v>
      </c>
      <c r="E994" s="20"/>
      <c r="F994" s="21" t="s">
        <v>18</v>
      </c>
      <c r="G994" s="22" t="n">
        <v>97566</v>
      </c>
      <c r="H994" s="22" t="n">
        <v>97566</v>
      </c>
      <c r="I994" s="23"/>
      <c r="J994" s="23"/>
      <c r="K994" s="24" t="n">
        <f aca="false">G994*0.84999999811</f>
        <v>82931.0998156003</v>
      </c>
    </row>
    <row r="995" s="25" customFormat="true" ht="20.65" hidden="false" customHeight="false" outlineLevel="0" collapsed="false">
      <c r="A995" s="18" t="s">
        <v>14</v>
      </c>
      <c r="B995" s="19" t="s">
        <v>15</v>
      </c>
      <c r="C995" s="20" t="s">
        <v>250</v>
      </c>
      <c r="D995" s="20" t="s">
        <v>102</v>
      </c>
      <c r="E995" s="20"/>
      <c r="F995" s="21" t="s">
        <v>18</v>
      </c>
      <c r="G995" s="22" t="n">
        <v>97566</v>
      </c>
      <c r="H995" s="22" t="n">
        <v>97566</v>
      </c>
      <c r="I995" s="23"/>
      <c r="J995" s="23"/>
      <c r="K995" s="24" t="n">
        <f aca="false">G995*0.84999999811</f>
        <v>82931.0998156003</v>
      </c>
    </row>
    <row r="996" s="25" customFormat="true" ht="20.65" hidden="false" customHeight="false" outlineLevel="0" collapsed="false">
      <c r="A996" s="18" t="s">
        <v>14</v>
      </c>
      <c r="B996" s="19" t="s">
        <v>15</v>
      </c>
      <c r="C996" s="20" t="s">
        <v>291</v>
      </c>
      <c r="D996" s="20" t="s">
        <v>102</v>
      </c>
      <c r="E996" s="20"/>
      <c r="F996" s="21" t="s">
        <v>18</v>
      </c>
      <c r="G996" s="22" t="n">
        <v>95586</v>
      </c>
      <c r="H996" s="22" t="n">
        <v>95586</v>
      </c>
      <c r="I996" s="23"/>
      <c r="J996" s="23"/>
      <c r="K996" s="24" t="n">
        <f aca="false">G996*0.84999999811</f>
        <v>81248.0998193425</v>
      </c>
    </row>
    <row r="997" s="25" customFormat="true" ht="20.65" hidden="false" customHeight="false" outlineLevel="0" collapsed="false">
      <c r="A997" s="18" t="s">
        <v>14</v>
      </c>
      <c r="B997" s="19" t="s">
        <v>15</v>
      </c>
      <c r="C997" s="20" t="s">
        <v>293</v>
      </c>
      <c r="D997" s="20" t="s">
        <v>102</v>
      </c>
      <c r="E997" s="20"/>
      <c r="F997" s="21" t="s">
        <v>18</v>
      </c>
      <c r="G997" s="22" t="n">
        <v>80616</v>
      </c>
      <c r="H997" s="22" t="n">
        <v>80616</v>
      </c>
      <c r="I997" s="23"/>
      <c r="J997" s="23"/>
      <c r="K997" s="24" t="n">
        <f aca="false">G997*0.84999999811</f>
        <v>68523.5998476358</v>
      </c>
    </row>
    <row r="998" s="25" customFormat="true" ht="20.65" hidden="false" customHeight="false" outlineLevel="0" collapsed="false">
      <c r="A998" s="18" t="s">
        <v>14</v>
      </c>
      <c r="B998" s="19" t="s">
        <v>15</v>
      </c>
      <c r="C998" s="20" t="s">
        <v>293</v>
      </c>
      <c r="D998" s="20" t="s">
        <v>102</v>
      </c>
      <c r="E998" s="20"/>
      <c r="F998" s="21" t="s">
        <v>18</v>
      </c>
      <c r="G998" s="22" t="n">
        <v>93666</v>
      </c>
      <c r="H998" s="22" t="n">
        <v>93666</v>
      </c>
      <c r="I998" s="23"/>
      <c r="J998" s="23"/>
      <c r="K998" s="24" t="n">
        <f aca="false">G998*0.84999999811</f>
        <v>79616.0998229713</v>
      </c>
    </row>
    <row r="999" s="25" customFormat="true" ht="20.65" hidden="false" customHeight="false" outlineLevel="0" collapsed="false">
      <c r="A999" s="18" t="s">
        <v>14</v>
      </c>
      <c r="B999" s="19" t="s">
        <v>15</v>
      </c>
      <c r="C999" s="20" t="s">
        <v>294</v>
      </c>
      <c r="D999" s="20" t="s">
        <v>102</v>
      </c>
      <c r="E999" s="20"/>
      <c r="F999" s="21" t="s">
        <v>18</v>
      </c>
      <c r="G999" s="22" t="n">
        <v>99661</v>
      </c>
      <c r="H999" s="22" t="n">
        <v>99661</v>
      </c>
      <c r="I999" s="23"/>
      <c r="J999" s="23"/>
      <c r="K999" s="24" t="n">
        <f aca="false">G999*0.84999999811</f>
        <v>84711.8498116407</v>
      </c>
    </row>
    <row r="1000" s="25" customFormat="true" ht="20.65" hidden="false" customHeight="false" outlineLevel="0" collapsed="false">
      <c r="A1000" s="18" t="s">
        <v>14</v>
      </c>
      <c r="B1000" s="19" t="s">
        <v>15</v>
      </c>
      <c r="C1000" s="20" t="s">
        <v>294</v>
      </c>
      <c r="D1000" s="20" t="s">
        <v>102</v>
      </c>
      <c r="E1000" s="20"/>
      <c r="F1000" s="21" t="s">
        <v>18</v>
      </c>
      <c r="G1000" s="22" t="n">
        <v>98051</v>
      </c>
      <c r="H1000" s="22" t="n">
        <v>98051</v>
      </c>
      <c r="I1000" s="23"/>
      <c r="J1000" s="23"/>
      <c r="K1000" s="24" t="n">
        <f aca="false">G1000*0.84999999811</f>
        <v>83343.3498146836</v>
      </c>
    </row>
    <row r="1001" s="25" customFormat="true" ht="20.65" hidden="false" customHeight="false" outlineLevel="0" collapsed="false">
      <c r="A1001" s="18" t="s">
        <v>14</v>
      </c>
      <c r="B1001" s="19" t="s">
        <v>15</v>
      </c>
      <c r="C1001" s="20" t="s">
        <v>295</v>
      </c>
      <c r="D1001" s="20" t="s">
        <v>102</v>
      </c>
      <c r="E1001" s="20"/>
      <c r="F1001" s="21" t="s">
        <v>18</v>
      </c>
      <c r="G1001" s="22" t="n">
        <v>96156</v>
      </c>
      <c r="H1001" s="22" t="n">
        <v>96156</v>
      </c>
      <c r="I1001" s="23"/>
      <c r="J1001" s="23"/>
      <c r="K1001" s="24" t="n">
        <f aca="false">G1001*0.84999999811</f>
        <v>81732.5998182652</v>
      </c>
    </row>
    <row r="1002" s="25" customFormat="true" ht="20.65" hidden="false" customHeight="false" outlineLevel="0" collapsed="false">
      <c r="A1002" s="18" t="s">
        <v>14</v>
      </c>
      <c r="B1002" s="19" t="s">
        <v>15</v>
      </c>
      <c r="C1002" s="20" t="s">
        <v>296</v>
      </c>
      <c r="D1002" s="20" t="s">
        <v>102</v>
      </c>
      <c r="E1002" s="20"/>
      <c r="F1002" s="21" t="s">
        <v>18</v>
      </c>
      <c r="G1002" s="22" t="n">
        <v>139266</v>
      </c>
      <c r="H1002" s="22" t="n">
        <v>139266</v>
      </c>
      <c r="I1002" s="23"/>
      <c r="J1002" s="23"/>
      <c r="K1002" s="24" t="n">
        <f aca="false">G1002*0.84999999811</f>
        <v>118376.099736787</v>
      </c>
    </row>
    <row r="1003" s="25" customFormat="true" ht="20.65" hidden="false" customHeight="false" outlineLevel="0" collapsed="false">
      <c r="A1003" s="18" t="s">
        <v>14</v>
      </c>
      <c r="B1003" s="19" t="s">
        <v>15</v>
      </c>
      <c r="C1003" s="20" t="s">
        <v>296</v>
      </c>
      <c r="D1003" s="20" t="s">
        <v>102</v>
      </c>
      <c r="E1003" s="20"/>
      <c r="F1003" s="21" t="s">
        <v>18</v>
      </c>
      <c r="G1003" s="22" t="n">
        <v>94046</v>
      </c>
      <c r="H1003" s="22" t="n">
        <v>94046</v>
      </c>
      <c r="I1003" s="23"/>
      <c r="J1003" s="23"/>
      <c r="K1003" s="24" t="n">
        <f aca="false">G1003*0.84999999811</f>
        <v>79939.0998222531</v>
      </c>
    </row>
    <row r="1004" s="25" customFormat="true" ht="20.65" hidden="false" customHeight="false" outlineLevel="0" collapsed="false">
      <c r="A1004" s="18" t="s">
        <v>14</v>
      </c>
      <c r="B1004" s="19" t="s">
        <v>15</v>
      </c>
      <c r="C1004" s="20" t="s">
        <v>297</v>
      </c>
      <c r="D1004" s="20" t="s">
        <v>102</v>
      </c>
      <c r="E1004" s="20"/>
      <c r="F1004" s="21" t="s">
        <v>18</v>
      </c>
      <c r="G1004" s="22" t="n">
        <v>97246</v>
      </c>
      <c r="H1004" s="22" t="n">
        <v>97246</v>
      </c>
      <c r="I1004" s="23"/>
      <c r="J1004" s="23"/>
      <c r="K1004" s="24" t="n">
        <f aca="false">G1004*0.84999999811</f>
        <v>82659.0998162051</v>
      </c>
    </row>
    <row r="1005" s="25" customFormat="true" ht="20.65" hidden="false" customHeight="false" outlineLevel="0" collapsed="false">
      <c r="A1005" s="18" t="s">
        <v>14</v>
      </c>
      <c r="B1005" s="19" t="s">
        <v>15</v>
      </c>
      <c r="C1005" s="20" t="s">
        <v>297</v>
      </c>
      <c r="D1005" s="20" t="s">
        <v>102</v>
      </c>
      <c r="E1005" s="20"/>
      <c r="F1005" s="21" t="s">
        <v>18</v>
      </c>
      <c r="G1005" s="22" t="n">
        <v>100466</v>
      </c>
      <c r="H1005" s="22" t="n">
        <v>100466</v>
      </c>
      <c r="I1005" s="23"/>
      <c r="J1005" s="23"/>
      <c r="K1005" s="24" t="n">
        <f aca="false">G1005*0.84999999811</f>
        <v>85396.0998101193</v>
      </c>
    </row>
    <row r="1006" s="25" customFormat="true" ht="20.65" hidden="false" customHeight="false" outlineLevel="0" collapsed="false">
      <c r="A1006" s="18" t="s">
        <v>14</v>
      </c>
      <c r="B1006" s="19" t="s">
        <v>15</v>
      </c>
      <c r="C1006" s="20" t="s">
        <v>297</v>
      </c>
      <c r="D1006" s="20" t="s">
        <v>102</v>
      </c>
      <c r="E1006" s="20"/>
      <c r="F1006" s="21" t="s">
        <v>18</v>
      </c>
      <c r="G1006" s="22" t="n">
        <v>96441</v>
      </c>
      <c r="H1006" s="22" t="n">
        <v>96441</v>
      </c>
      <c r="I1006" s="23"/>
      <c r="J1006" s="23"/>
      <c r="K1006" s="24" t="n">
        <f aca="false">G1006*0.84999999811</f>
        <v>81974.8498177265</v>
      </c>
    </row>
    <row r="1007" s="25" customFormat="true" ht="20.65" hidden="false" customHeight="false" outlineLevel="0" collapsed="false">
      <c r="A1007" s="18" t="s">
        <v>14</v>
      </c>
      <c r="B1007" s="19" t="s">
        <v>15</v>
      </c>
      <c r="C1007" s="20" t="s">
        <v>297</v>
      </c>
      <c r="D1007" s="20" t="s">
        <v>102</v>
      </c>
      <c r="E1007" s="20"/>
      <c r="F1007" s="21" t="s">
        <v>18</v>
      </c>
      <c r="G1007" s="22" t="n">
        <v>96441</v>
      </c>
      <c r="H1007" s="22" t="n">
        <v>96441</v>
      </c>
      <c r="I1007" s="23"/>
      <c r="J1007" s="23"/>
      <c r="K1007" s="24" t="n">
        <f aca="false">G1007*0.84999999811</f>
        <v>81974.8498177265</v>
      </c>
    </row>
    <row r="1008" s="25" customFormat="true" ht="20.65" hidden="false" customHeight="false" outlineLevel="0" collapsed="false">
      <c r="A1008" s="18" t="s">
        <v>14</v>
      </c>
      <c r="B1008" s="19" t="s">
        <v>15</v>
      </c>
      <c r="C1008" s="20" t="s">
        <v>298</v>
      </c>
      <c r="D1008" s="20" t="s">
        <v>299</v>
      </c>
      <c r="E1008" s="20"/>
      <c r="F1008" s="21" t="s">
        <v>18</v>
      </c>
      <c r="G1008" s="22" t="n">
        <v>1276577.8</v>
      </c>
      <c r="H1008" s="22" t="n">
        <v>1276577.8</v>
      </c>
      <c r="I1008" s="23"/>
      <c r="J1008" s="23"/>
      <c r="K1008" s="24" t="n">
        <f aca="false">G1008*0.84999999811</f>
        <v>1085091.12758727</v>
      </c>
    </row>
    <row r="1009" s="25" customFormat="true" ht="20.65" hidden="false" customHeight="false" outlineLevel="0" collapsed="false">
      <c r="A1009" s="18" t="s">
        <v>14</v>
      </c>
      <c r="B1009" s="19" t="s">
        <v>15</v>
      </c>
      <c r="C1009" s="20" t="s">
        <v>300</v>
      </c>
      <c r="D1009" s="20" t="s">
        <v>299</v>
      </c>
      <c r="E1009" s="20"/>
      <c r="F1009" s="21" t="s">
        <v>18</v>
      </c>
      <c r="G1009" s="22" t="n">
        <v>765946.68</v>
      </c>
      <c r="H1009" s="22" t="n">
        <v>765946.68</v>
      </c>
      <c r="I1009" s="23"/>
      <c r="J1009" s="23"/>
      <c r="K1009" s="24" t="n">
        <f aca="false">G1009*0.84999999811</f>
        <v>651054.676552361</v>
      </c>
    </row>
    <row r="1010" s="25" customFormat="true" ht="20.65" hidden="false" customHeight="false" outlineLevel="0" collapsed="false">
      <c r="A1010" s="18" t="s">
        <v>14</v>
      </c>
      <c r="B1010" s="19" t="s">
        <v>15</v>
      </c>
      <c r="C1010" s="20" t="s">
        <v>301</v>
      </c>
      <c r="D1010" s="20" t="s">
        <v>299</v>
      </c>
      <c r="E1010" s="20"/>
      <c r="F1010" s="21" t="s">
        <v>18</v>
      </c>
      <c r="G1010" s="22" t="n">
        <v>1276577.8</v>
      </c>
      <c r="H1010" s="22" t="n">
        <v>1276577.8</v>
      </c>
      <c r="I1010" s="23"/>
      <c r="J1010" s="23"/>
      <c r="K1010" s="24" t="n">
        <f aca="false">G1010*0.84999999811</f>
        <v>1085091.12758727</v>
      </c>
    </row>
    <row r="1011" s="25" customFormat="true" ht="20.65" hidden="false" customHeight="false" outlineLevel="0" collapsed="false">
      <c r="A1011" s="18" t="s">
        <v>14</v>
      </c>
      <c r="B1011" s="19" t="s">
        <v>15</v>
      </c>
      <c r="C1011" s="20" t="s">
        <v>302</v>
      </c>
      <c r="D1011" s="20" t="s">
        <v>299</v>
      </c>
      <c r="E1011" s="20"/>
      <c r="F1011" s="21" t="s">
        <v>18</v>
      </c>
      <c r="G1011" s="22" t="n">
        <v>206216.25</v>
      </c>
      <c r="H1011" s="22" t="n">
        <v>206216.25</v>
      </c>
      <c r="I1011" s="23"/>
      <c r="J1011" s="23"/>
      <c r="K1011" s="24" t="n">
        <f aca="false">G1011*0.84999999811</f>
        <v>175283.812110251</v>
      </c>
    </row>
    <row r="1012" s="25" customFormat="true" ht="20.65" hidden="false" customHeight="false" outlineLevel="0" collapsed="false">
      <c r="A1012" s="18" t="s">
        <v>14</v>
      </c>
      <c r="B1012" s="19" t="s">
        <v>15</v>
      </c>
      <c r="C1012" s="20" t="s">
        <v>303</v>
      </c>
      <c r="D1012" s="20" t="s">
        <v>299</v>
      </c>
      <c r="E1012" s="20"/>
      <c r="F1012" s="21" t="s">
        <v>18</v>
      </c>
      <c r="G1012" s="22" t="n">
        <v>68738.75</v>
      </c>
      <c r="H1012" s="22" t="n">
        <v>68738.75</v>
      </c>
      <c r="I1012" s="23"/>
      <c r="J1012" s="23"/>
      <c r="K1012" s="24" t="n">
        <f aca="false">G1012*0.84999999811</f>
        <v>58427.9373700838</v>
      </c>
    </row>
    <row r="1013" s="25" customFormat="true" ht="30.4" hidden="false" customHeight="false" outlineLevel="0" collapsed="false">
      <c r="A1013" s="18" t="s">
        <v>14</v>
      </c>
      <c r="B1013" s="19" t="s">
        <v>94</v>
      </c>
      <c r="C1013" s="20" t="s">
        <v>21</v>
      </c>
      <c r="D1013" s="20" t="s">
        <v>304</v>
      </c>
      <c r="E1013" s="20"/>
      <c r="F1013" s="21" t="s">
        <v>305</v>
      </c>
      <c r="G1013" s="22" t="n">
        <v>4066009.08</v>
      </c>
      <c r="H1013" s="22" t="n">
        <v>2846206.36</v>
      </c>
      <c r="I1013" s="26" t="n">
        <v>45232</v>
      </c>
      <c r="J1013" s="26" t="n">
        <v>47118</v>
      </c>
      <c r="K1013" s="24" t="n">
        <f aca="false">G1013*0.849999999621</f>
        <v>3456107.71645898</v>
      </c>
    </row>
    <row r="1014" s="25" customFormat="true" ht="30.4" hidden="false" customHeight="false" outlineLevel="0" collapsed="false">
      <c r="A1014" s="18" t="s">
        <v>14</v>
      </c>
      <c r="B1014" s="19" t="s">
        <v>94</v>
      </c>
      <c r="C1014" s="20" t="s">
        <v>23</v>
      </c>
      <c r="D1014" s="20" t="s">
        <v>304</v>
      </c>
      <c r="E1014" s="20"/>
      <c r="F1014" s="21" t="s">
        <v>305</v>
      </c>
      <c r="G1014" s="22" t="n">
        <v>3884008.8</v>
      </c>
      <c r="H1014" s="22" t="n">
        <v>2718806.16</v>
      </c>
      <c r="I1014" s="26" t="n">
        <v>45232</v>
      </c>
      <c r="J1014" s="26" t="n">
        <v>47118</v>
      </c>
      <c r="K1014" s="24" t="n">
        <f aca="false">G1014*0.849999999621</f>
        <v>3301407.47852796</v>
      </c>
    </row>
    <row r="1015" s="25" customFormat="true" ht="30.4" hidden="false" customHeight="false" outlineLevel="0" collapsed="false">
      <c r="A1015" s="18" t="s">
        <v>14</v>
      </c>
      <c r="B1015" s="19" t="s">
        <v>94</v>
      </c>
      <c r="C1015" s="20" t="s">
        <v>20</v>
      </c>
      <c r="D1015" s="20" t="s">
        <v>304</v>
      </c>
      <c r="E1015" s="20"/>
      <c r="F1015" s="21" t="s">
        <v>305</v>
      </c>
      <c r="G1015" s="22" t="n">
        <v>4014009</v>
      </c>
      <c r="H1015" s="22" t="n">
        <v>2809806.3</v>
      </c>
      <c r="I1015" s="26" t="n">
        <v>45232</v>
      </c>
      <c r="J1015" s="26" t="n">
        <v>47118</v>
      </c>
      <c r="K1015" s="24" t="n">
        <f aca="false">G1015*0.849999999621</f>
        <v>3411907.64847869</v>
      </c>
    </row>
    <row r="1016" s="25" customFormat="true" ht="20.65" hidden="false" customHeight="false" outlineLevel="0" collapsed="false">
      <c r="A1016" s="18" t="s">
        <v>14</v>
      </c>
      <c r="B1016" s="19" t="s">
        <v>44</v>
      </c>
      <c r="C1016" s="20" t="s">
        <v>306</v>
      </c>
      <c r="D1016" s="20" t="s">
        <v>307</v>
      </c>
      <c r="E1016" s="20"/>
      <c r="F1016" s="21" t="s">
        <v>30</v>
      </c>
      <c r="G1016" s="22" t="n">
        <v>57980</v>
      </c>
      <c r="H1016" s="22" t="n">
        <v>57980</v>
      </c>
      <c r="I1016" s="26" t="n">
        <v>45218</v>
      </c>
      <c r="J1016" s="26" t="n">
        <v>46022</v>
      </c>
      <c r="K1016" s="24" t="n">
        <f aca="false">G1016*0.849999999165</f>
        <v>49282.9999515867</v>
      </c>
    </row>
    <row r="1017" s="25" customFormat="true" ht="20.65" hidden="false" customHeight="false" outlineLevel="0" collapsed="false">
      <c r="A1017" s="18" t="s">
        <v>14</v>
      </c>
      <c r="B1017" s="19" t="s">
        <v>44</v>
      </c>
      <c r="C1017" s="20" t="s">
        <v>308</v>
      </c>
      <c r="D1017" s="20" t="s">
        <v>307</v>
      </c>
      <c r="E1017" s="20"/>
      <c r="F1017" s="21" t="s">
        <v>30</v>
      </c>
      <c r="G1017" s="22" t="n">
        <v>111500</v>
      </c>
      <c r="H1017" s="22" t="n">
        <v>111500</v>
      </c>
      <c r="I1017" s="26" t="n">
        <v>45218</v>
      </c>
      <c r="J1017" s="26" t="n">
        <v>46022</v>
      </c>
      <c r="K1017" s="24" t="n">
        <f aca="false">G1017*0.849999999165</f>
        <v>94774.9999068975</v>
      </c>
    </row>
    <row r="1018" s="25" customFormat="true" ht="20.65" hidden="false" customHeight="false" outlineLevel="0" collapsed="false">
      <c r="A1018" s="18" t="s">
        <v>14</v>
      </c>
      <c r="B1018" s="19" t="s">
        <v>44</v>
      </c>
      <c r="C1018" s="20" t="s">
        <v>309</v>
      </c>
      <c r="D1018" s="20" t="s">
        <v>307</v>
      </c>
      <c r="E1018" s="20"/>
      <c r="F1018" s="21" t="s">
        <v>30</v>
      </c>
      <c r="G1018" s="22" t="n">
        <v>91608</v>
      </c>
      <c r="H1018" s="22" t="n">
        <v>91608</v>
      </c>
      <c r="I1018" s="26" t="n">
        <v>45218</v>
      </c>
      <c r="J1018" s="26" t="n">
        <v>46022</v>
      </c>
      <c r="K1018" s="24" t="n">
        <f aca="false">G1018*0.849999999165</f>
        <v>77866.7999235073</v>
      </c>
    </row>
    <row r="1019" s="25" customFormat="true" ht="20.65" hidden="false" customHeight="false" outlineLevel="0" collapsed="false">
      <c r="A1019" s="18" t="s">
        <v>14</v>
      </c>
      <c r="B1019" s="19" t="s">
        <v>44</v>
      </c>
      <c r="C1019" s="20" t="s">
        <v>310</v>
      </c>
      <c r="D1019" s="20" t="s">
        <v>307</v>
      </c>
      <c r="E1019" s="20"/>
      <c r="F1019" s="21" t="s">
        <v>30</v>
      </c>
      <c r="G1019" s="22" t="n">
        <v>79596</v>
      </c>
      <c r="H1019" s="22" t="n">
        <v>79596</v>
      </c>
      <c r="I1019" s="26" t="n">
        <v>45218</v>
      </c>
      <c r="J1019" s="26" t="n">
        <v>46022</v>
      </c>
      <c r="K1019" s="24" t="n">
        <f aca="false">G1019*0.849999999165</f>
        <v>67656.5999335373</v>
      </c>
    </row>
    <row r="1020" s="25" customFormat="true" ht="20.65" hidden="false" customHeight="false" outlineLevel="0" collapsed="false">
      <c r="A1020" s="18" t="s">
        <v>14</v>
      </c>
      <c r="B1020" s="19" t="s">
        <v>44</v>
      </c>
      <c r="C1020" s="20" t="s">
        <v>311</v>
      </c>
      <c r="D1020" s="20" t="s">
        <v>307</v>
      </c>
      <c r="E1020" s="20"/>
      <c r="F1020" s="21" t="s">
        <v>30</v>
      </c>
      <c r="G1020" s="22" t="n">
        <v>81010</v>
      </c>
      <c r="H1020" s="22" t="n">
        <v>81010</v>
      </c>
      <c r="I1020" s="26" t="n">
        <v>45218</v>
      </c>
      <c r="J1020" s="26" t="n">
        <v>46022</v>
      </c>
      <c r="K1020" s="24" t="n">
        <f aca="false">G1020*0.849999999165</f>
        <v>68858.4999323566</v>
      </c>
    </row>
    <row r="1021" s="25" customFormat="true" ht="20.65" hidden="false" customHeight="false" outlineLevel="0" collapsed="false">
      <c r="A1021" s="18" t="s">
        <v>14</v>
      </c>
      <c r="B1021" s="19" t="s">
        <v>44</v>
      </c>
      <c r="C1021" s="20" t="s">
        <v>312</v>
      </c>
      <c r="D1021" s="20" t="s">
        <v>307</v>
      </c>
      <c r="E1021" s="20"/>
      <c r="F1021" s="21" t="s">
        <v>30</v>
      </c>
      <c r="G1021" s="22" t="n">
        <v>63008</v>
      </c>
      <c r="H1021" s="22" t="n">
        <v>63008</v>
      </c>
      <c r="I1021" s="26" t="n">
        <v>45218</v>
      </c>
      <c r="J1021" s="26" t="n">
        <v>46022</v>
      </c>
      <c r="K1021" s="24" t="n">
        <f aca="false">G1021*0.849999999165</f>
        <v>53556.7999473883</v>
      </c>
    </row>
    <row r="1022" s="25" customFormat="true" ht="20.65" hidden="false" customHeight="false" outlineLevel="0" collapsed="false">
      <c r="A1022" s="18" t="s">
        <v>14</v>
      </c>
      <c r="B1022" s="19" t="s">
        <v>44</v>
      </c>
      <c r="C1022" s="20" t="s">
        <v>313</v>
      </c>
      <c r="D1022" s="20" t="s">
        <v>307</v>
      </c>
      <c r="E1022" s="20"/>
      <c r="F1022" s="21" t="s">
        <v>30</v>
      </c>
      <c r="G1022" s="22" t="n">
        <v>44154</v>
      </c>
      <c r="H1022" s="22" t="n">
        <v>44154</v>
      </c>
      <c r="I1022" s="26" t="n">
        <v>45218</v>
      </c>
      <c r="J1022" s="26" t="n">
        <v>46022</v>
      </c>
      <c r="K1022" s="24" t="n">
        <f aca="false">G1022*0.849999999165</f>
        <v>37530.8999631314</v>
      </c>
    </row>
    <row r="1023" s="25" customFormat="true" ht="20.65" hidden="false" customHeight="false" outlineLevel="0" collapsed="false">
      <c r="A1023" s="18" t="s">
        <v>14</v>
      </c>
      <c r="B1023" s="19" t="s">
        <v>44</v>
      </c>
      <c r="C1023" s="20" t="s">
        <v>314</v>
      </c>
      <c r="D1023" s="20" t="s">
        <v>307</v>
      </c>
      <c r="E1023" s="20"/>
      <c r="F1023" s="21" t="s">
        <v>30</v>
      </c>
      <c r="G1023" s="22" t="n">
        <v>24530</v>
      </c>
      <c r="H1023" s="22" t="n">
        <v>24530</v>
      </c>
      <c r="I1023" s="26" t="n">
        <v>45218</v>
      </c>
      <c r="J1023" s="26" t="n">
        <v>46022</v>
      </c>
      <c r="K1023" s="24" t="n">
        <f aca="false">G1023*0.849999999165</f>
        <v>20850.4999795175</v>
      </c>
    </row>
    <row r="1024" s="25" customFormat="true" ht="20.65" hidden="false" customHeight="false" outlineLevel="0" collapsed="false">
      <c r="A1024" s="18" t="s">
        <v>14</v>
      </c>
      <c r="B1024" s="19" t="s">
        <v>44</v>
      </c>
      <c r="C1024" s="20" t="s">
        <v>315</v>
      </c>
      <c r="D1024" s="20" t="s">
        <v>307</v>
      </c>
      <c r="E1024" s="20"/>
      <c r="F1024" s="21" t="s">
        <v>30</v>
      </c>
      <c r="G1024" s="22" t="n">
        <v>63778</v>
      </c>
      <c r="H1024" s="22" t="n">
        <v>63778</v>
      </c>
      <c r="I1024" s="26" t="n">
        <v>45218</v>
      </c>
      <c r="J1024" s="26" t="n">
        <v>46022</v>
      </c>
      <c r="K1024" s="24" t="n">
        <f aca="false">G1024*0.849999999165</f>
        <v>54211.2999467454</v>
      </c>
    </row>
    <row r="1025" s="25" customFormat="true" ht="20.65" hidden="false" customHeight="false" outlineLevel="0" collapsed="false">
      <c r="A1025" s="18" t="s">
        <v>14</v>
      </c>
      <c r="B1025" s="19" t="s">
        <v>44</v>
      </c>
      <c r="C1025" s="20" t="s">
        <v>316</v>
      </c>
      <c r="D1025" s="20" t="s">
        <v>307</v>
      </c>
      <c r="E1025" s="20"/>
      <c r="F1025" s="21" t="s">
        <v>30</v>
      </c>
      <c r="G1025" s="22" t="n">
        <v>32714</v>
      </c>
      <c r="H1025" s="22" t="n">
        <v>32714</v>
      </c>
      <c r="I1025" s="26" t="n">
        <v>45218</v>
      </c>
      <c r="J1025" s="26" t="n">
        <v>46022</v>
      </c>
      <c r="K1025" s="24" t="n">
        <f aca="false">G1025*0.849999999165</f>
        <v>27806.8999726838</v>
      </c>
    </row>
    <row r="1026" s="25" customFormat="true" ht="20.65" hidden="false" customHeight="false" outlineLevel="0" collapsed="false">
      <c r="A1026" s="18" t="s">
        <v>14</v>
      </c>
      <c r="B1026" s="19" t="s">
        <v>44</v>
      </c>
      <c r="C1026" s="20" t="s">
        <v>317</v>
      </c>
      <c r="D1026" s="20" t="s">
        <v>307</v>
      </c>
      <c r="E1026" s="20"/>
      <c r="F1026" s="21" t="s">
        <v>30</v>
      </c>
      <c r="G1026" s="22" t="n">
        <v>19624</v>
      </c>
      <c r="H1026" s="22" t="n">
        <v>19624</v>
      </c>
      <c r="I1026" s="26" t="n">
        <v>45218</v>
      </c>
      <c r="J1026" s="26" t="n">
        <v>46022</v>
      </c>
      <c r="K1026" s="24" t="n">
        <f aca="false">G1026*0.849999999165</f>
        <v>16680.399983614</v>
      </c>
    </row>
    <row r="1027" s="25" customFormat="true" ht="20.65" hidden="false" customHeight="false" outlineLevel="0" collapsed="false">
      <c r="A1027" s="18" t="s">
        <v>14</v>
      </c>
      <c r="B1027" s="19" t="s">
        <v>44</v>
      </c>
      <c r="C1027" s="20" t="s">
        <v>318</v>
      </c>
      <c r="D1027" s="20" t="s">
        <v>307</v>
      </c>
      <c r="E1027" s="20"/>
      <c r="F1027" s="21" t="s">
        <v>30</v>
      </c>
      <c r="G1027" s="22" t="n">
        <v>8184</v>
      </c>
      <c r="H1027" s="22" t="n">
        <v>8184</v>
      </c>
      <c r="I1027" s="26" t="n">
        <v>45218</v>
      </c>
      <c r="J1027" s="26" t="n">
        <v>46022</v>
      </c>
      <c r="K1027" s="24" t="n">
        <f aca="false">G1027*0.849999999165</f>
        <v>6956.39999316636</v>
      </c>
    </row>
    <row r="1028" s="25" customFormat="true" ht="20.65" hidden="false" customHeight="false" outlineLevel="0" collapsed="false">
      <c r="A1028" s="18" t="s">
        <v>14</v>
      </c>
      <c r="B1028" s="19" t="s">
        <v>44</v>
      </c>
      <c r="C1028" s="20" t="s">
        <v>319</v>
      </c>
      <c r="D1028" s="20" t="s">
        <v>307</v>
      </c>
      <c r="E1028" s="20"/>
      <c r="F1028" s="21" t="s">
        <v>30</v>
      </c>
      <c r="G1028" s="22" t="n">
        <v>12540</v>
      </c>
      <c r="H1028" s="22" t="n">
        <v>12540</v>
      </c>
      <c r="I1028" s="26" t="n">
        <v>45218</v>
      </c>
      <c r="J1028" s="26" t="n">
        <v>46022</v>
      </c>
      <c r="K1028" s="24" t="n">
        <f aca="false">G1028*0.849999999165</f>
        <v>10658.9999895291</v>
      </c>
    </row>
    <row r="1029" s="25" customFormat="true" ht="20.65" hidden="false" customHeight="false" outlineLevel="0" collapsed="false">
      <c r="A1029" s="18" t="s">
        <v>14</v>
      </c>
      <c r="B1029" s="19" t="s">
        <v>44</v>
      </c>
      <c r="C1029" s="20" t="s">
        <v>320</v>
      </c>
      <c r="D1029" s="20" t="s">
        <v>307</v>
      </c>
      <c r="E1029" s="20"/>
      <c r="F1029" s="21" t="s">
        <v>30</v>
      </c>
      <c r="G1029" s="22" t="n">
        <v>14718</v>
      </c>
      <c r="H1029" s="22" t="n">
        <v>14718</v>
      </c>
      <c r="I1029" s="26" t="n">
        <v>45218</v>
      </c>
      <c r="J1029" s="26" t="n">
        <v>46022</v>
      </c>
      <c r="K1029" s="24" t="n">
        <f aca="false">G1029*0.849999999165</f>
        <v>12510.2999877105</v>
      </c>
    </row>
    <row r="1030" s="25" customFormat="true" ht="20.65" hidden="false" customHeight="false" outlineLevel="0" collapsed="false">
      <c r="A1030" s="18" t="s">
        <v>14</v>
      </c>
      <c r="B1030" s="19" t="s">
        <v>44</v>
      </c>
      <c r="C1030" s="20" t="s">
        <v>321</v>
      </c>
      <c r="D1030" s="20" t="s">
        <v>307</v>
      </c>
      <c r="E1030" s="20"/>
      <c r="F1030" s="21" t="s">
        <v>30</v>
      </c>
      <c r="G1030" s="22" t="n">
        <v>12540</v>
      </c>
      <c r="H1030" s="22" t="n">
        <v>12540</v>
      </c>
      <c r="I1030" s="26" t="n">
        <v>45218</v>
      </c>
      <c r="J1030" s="26" t="n">
        <v>46022</v>
      </c>
      <c r="K1030" s="24" t="n">
        <f aca="false">G1030*0.849999999165</f>
        <v>10658.9999895291</v>
      </c>
    </row>
    <row r="1031" s="25" customFormat="true" ht="20.65" hidden="false" customHeight="false" outlineLevel="0" collapsed="false">
      <c r="A1031" s="18" t="s">
        <v>14</v>
      </c>
      <c r="B1031" s="19" t="s">
        <v>44</v>
      </c>
      <c r="C1031" s="20" t="s">
        <v>322</v>
      </c>
      <c r="D1031" s="20" t="s">
        <v>307</v>
      </c>
      <c r="E1031" s="20"/>
      <c r="F1031" s="21" t="s">
        <v>30</v>
      </c>
      <c r="G1031" s="22" t="n">
        <v>19414</v>
      </c>
      <c r="H1031" s="22" t="n">
        <v>19414</v>
      </c>
      <c r="I1031" s="26" t="n">
        <v>45218</v>
      </c>
      <c r="J1031" s="26" t="n">
        <v>46022</v>
      </c>
      <c r="K1031" s="24" t="n">
        <f aca="false">G1031*0.849999999165</f>
        <v>16501.8999837893</v>
      </c>
    </row>
    <row r="1032" s="25" customFormat="true" ht="20.65" hidden="false" customHeight="false" outlineLevel="0" collapsed="false">
      <c r="A1032" s="18" t="s">
        <v>14</v>
      </c>
      <c r="B1032" s="19" t="s">
        <v>44</v>
      </c>
      <c r="C1032" s="20" t="s">
        <v>323</v>
      </c>
      <c r="D1032" s="20" t="s">
        <v>307</v>
      </c>
      <c r="E1032" s="20"/>
      <c r="F1032" s="21" t="s">
        <v>30</v>
      </c>
      <c r="G1032" s="22" t="n">
        <v>7440</v>
      </c>
      <c r="H1032" s="22" t="n">
        <v>7440</v>
      </c>
      <c r="I1032" s="26" t="n">
        <v>45218</v>
      </c>
      <c r="J1032" s="26" t="n">
        <v>46022</v>
      </c>
      <c r="K1032" s="24" t="n">
        <f aca="false">G1032*0.849999999165</f>
        <v>6323.9999937876</v>
      </c>
    </row>
    <row r="1033" s="25" customFormat="true" ht="20.65" hidden="false" customHeight="false" outlineLevel="0" collapsed="false">
      <c r="A1033" s="18" t="s">
        <v>14</v>
      </c>
      <c r="B1033" s="19" t="s">
        <v>44</v>
      </c>
      <c r="C1033" s="20" t="s">
        <v>324</v>
      </c>
      <c r="D1033" s="20" t="s">
        <v>307</v>
      </c>
      <c r="E1033" s="20"/>
      <c r="F1033" s="21" t="s">
        <v>30</v>
      </c>
      <c r="G1033" s="22" t="n">
        <v>237160</v>
      </c>
      <c r="H1033" s="22" t="n">
        <v>237160</v>
      </c>
      <c r="I1033" s="26" t="n">
        <v>45218</v>
      </c>
      <c r="J1033" s="26" t="n">
        <v>46022</v>
      </c>
      <c r="K1033" s="24" t="n">
        <f aca="false">G1033*0.849999999165</f>
        <v>201585.999801971</v>
      </c>
    </row>
    <row r="1034" s="25" customFormat="true" ht="20.65" hidden="false" customHeight="false" outlineLevel="0" collapsed="false">
      <c r="A1034" s="18" t="s">
        <v>14</v>
      </c>
      <c r="B1034" s="19" t="s">
        <v>44</v>
      </c>
      <c r="C1034" s="20" t="s">
        <v>325</v>
      </c>
      <c r="D1034" s="20" t="s">
        <v>307</v>
      </c>
      <c r="E1034" s="20"/>
      <c r="F1034" s="21" t="s">
        <v>30</v>
      </c>
      <c r="G1034" s="22" t="n">
        <v>4460</v>
      </c>
      <c r="H1034" s="22" t="n">
        <v>4460</v>
      </c>
      <c r="I1034" s="26" t="n">
        <v>45218</v>
      </c>
      <c r="J1034" s="26" t="n">
        <v>46022</v>
      </c>
      <c r="K1034" s="24" t="n">
        <f aca="false">G1034*0.849999999165</f>
        <v>3790.9999962759</v>
      </c>
    </row>
    <row r="1035" s="25" customFormat="true" ht="20.65" hidden="false" customHeight="false" outlineLevel="0" collapsed="false">
      <c r="A1035" s="18" t="s">
        <v>14</v>
      </c>
      <c r="B1035" s="19" t="s">
        <v>44</v>
      </c>
      <c r="C1035" s="20" t="s">
        <v>326</v>
      </c>
      <c r="D1035" s="20" t="s">
        <v>307</v>
      </c>
      <c r="E1035" s="20"/>
      <c r="F1035" s="21" t="s">
        <v>30</v>
      </c>
      <c r="G1035" s="22" t="n">
        <v>73590</v>
      </c>
      <c r="H1035" s="22" t="n">
        <v>73590</v>
      </c>
      <c r="I1035" s="26" t="n">
        <v>45218</v>
      </c>
      <c r="J1035" s="26" t="n">
        <v>46022</v>
      </c>
      <c r="K1035" s="24" t="n">
        <f aca="false">G1035*0.849999999165</f>
        <v>62551.4999385524</v>
      </c>
    </row>
    <row r="1036" s="25" customFormat="true" ht="20.65" hidden="false" customHeight="false" outlineLevel="0" collapsed="false">
      <c r="A1036" s="18" t="s">
        <v>14</v>
      </c>
      <c r="B1036" s="19" t="s">
        <v>44</v>
      </c>
      <c r="C1036" s="20" t="s">
        <v>327</v>
      </c>
      <c r="D1036" s="20" t="s">
        <v>307</v>
      </c>
      <c r="E1036" s="20"/>
      <c r="F1036" s="21" t="s">
        <v>30</v>
      </c>
      <c r="G1036" s="22" t="n">
        <v>4906</v>
      </c>
      <c r="H1036" s="22" t="n">
        <v>4906</v>
      </c>
      <c r="I1036" s="26" t="n">
        <v>45218</v>
      </c>
      <c r="J1036" s="26" t="n">
        <v>46022</v>
      </c>
      <c r="K1036" s="24" t="n">
        <f aca="false">G1036*0.849999999165</f>
        <v>4170.09999590349</v>
      </c>
    </row>
    <row r="1037" s="25" customFormat="true" ht="20.65" hidden="false" customHeight="false" outlineLevel="0" collapsed="false">
      <c r="A1037" s="18" t="s">
        <v>14</v>
      </c>
      <c r="B1037" s="19" t="s">
        <v>44</v>
      </c>
      <c r="C1037" s="20" t="s">
        <v>328</v>
      </c>
      <c r="D1037" s="20" t="s">
        <v>307</v>
      </c>
      <c r="E1037" s="20"/>
      <c r="F1037" s="21" t="s">
        <v>30</v>
      </c>
      <c r="G1037" s="22" t="n">
        <v>57244</v>
      </c>
      <c r="H1037" s="22" t="n">
        <v>57244</v>
      </c>
      <c r="I1037" s="26" t="n">
        <v>45218</v>
      </c>
      <c r="J1037" s="26" t="n">
        <v>46022</v>
      </c>
      <c r="K1037" s="24" t="n">
        <f aca="false">G1037*0.849999999165</f>
        <v>48657.3999522013</v>
      </c>
    </row>
    <row r="1038" s="25" customFormat="true" ht="20.65" hidden="false" customHeight="false" outlineLevel="0" collapsed="false">
      <c r="A1038" s="18" t="s">
        <v>14</v>
      </c>
      <c r="B1038" s="19" t="s">
        <v>44</v>
      </c>
      <c r="C1038" s="20" t="s">
        <v>329</v>
      </c>
      <c r="D1038" s="20" t="s">
        <v>307</v>
      </c>
      <c r="E1038" s="20"/>
      <c r="F1038" s="21" t="s">
        <v>30</v>
      </c>
      <c r="G1038" s="22" t="n">
        <v>4906</v>
      </c>
      <c r="H1038" s="22" t="n">
        <v>4906</v>
      </c>
      <c r="I1038" s="26" t="n">
        <v>45218</v>
      </c>
      <c r="J1038" s="26" t="n">
        <v>46022</v>
      </c>
      <c r="K1038" s="24" t="n">
        <f aca="false">G1038*0.849999999165</f>
        <v>4170.09999590349</v>
      </c>
    </row>
    <row r="1039" s="25" customFormat="true" ht="20.65" hidden="false" customHeight="false" outlineLevel="0" collapsed="false">
      <c r="A1039" s="18" t="s">
        <v>14</v>
      </c>
      <c r="B1039" s="19" t="s">
        <v>44</v>
      </c>
      <c r="C1039" s="20" t="s">
        <v>330</v>
      </c>
      <c r="D1039" s="20" t="s">
        <v>307</v>
      </c>
      <c r="E1039" s="20"/>
      <c r="F1039" s="21" t="s">
        <v>30</v>
      </c>
      <c r="G1039" s="22" t="n">
        <v>29128</v>
      </c>
      <c r="H1039" s="22" t="n">
        <v>29128</v>
      </c>
      <c r="I1039" s="26" t="n">
        <v>45218</v>
      </c>
      <c r="J1039" s="26" t="n">
        <v>46022</v>
      </c>
      <c r="K1039" s="24" t="n">
        <f aca="false">G1039*0.849999999165</f>
        <v>24758.7999756781</v>
      </c>
    </row>
    <row r="1040" s="25" customFormat="true" ht="20.65" hidden="false" customHeight="false" outlineLevel="0" collapsed="false">
      <c r="A1040" s="18" t="s">
        <v>14</v>
      </c>
      <c r="B1040" s="19" t="s">
        <v>44</v>
      </c>
      <c r="C1040" s="20" t="s">
        <v>331</v>
      </c>
      <c r="D1040" s="20" t="s">
        <v>307</v>
      </c>
      <c r="E1040" s="20"/>
      <c r="F1040" s="21" t="s">
        <v>30</v>
      </c>
      <c r="G1040" s="22" t="n">
        <v>2728</v>
      </c>
      <c r="H1040" s="22" t="n">
        <v>2728</v>
      </c>
      <c r="I1040" s="26" t="n">
        <v>45218</v>
      </c>
      <c r="J1040" s="26" t="n">
        <v>46022</v>
      </c>
      <c r="K1040" s="24" t="n">
        <f aca="false">G1040*0.849999999165</f>
        <v>2318.79999772212</v>
      </c>
    </row>
    <row r="1041" s="25" customFormat="true" ht="20.65" hidden="false" customHeight="false" outlineLevel="0" collapsed="false">
      <c r="A1041" s="18" t="s">
        <v>14</v>
      </c>
      <c r="B1041" s="19" t="s">
        <v>44</v>
      </c>
      <c r="C1041" s="20" t="s">
        <v>332</v>
      </c>
      <c r="D1041" s="20" t="s">
        <v>307</v>
      </c>
      <c r="E1041" s="20"/>
      <c r="F1041" s="21" t="s">
        <v>30</v>
      </c>
      <c r="G1041" s="22" t="n">
        <v>23340</v>
      </c>
      <c r="H1041" s="22" t="n">
        <v>23340</v>
      </c>
      <c r="I1041" s="26" t="n">
        <v>45218</v>
      </c>
      <c r="J1041" s="26" t="n">
        <v>46022</v>
      </c>
      <c r="K1041" s="24" t="n">
        <f aca="false">G1041*0.849999999165</f>
        <v>19838.9999805111</v>
      </c>
    </row>
    <row r="1042" s="25" customFormat="true" ht="20.65" hidden="false" customHeight="false" outlineLevel="0" collapsed="false">
      <c r="A1042" s="18" t="s">
        <v>14</v>
      </c>
      <c r="B1042" s="19" t="s">
        <v>44</v>
      </c>
      <c r="C1042" s="20" t="s">
        <v>333</v>
      </c>
      <c r="D1042" s="20" t="s">
        <v>307</v>
      </c>
      <c r="E1042" s="20"/>
      <c r="F1042" s="21" t="s">
        <v>30</v>
      </c>
      <c r="G1042" s="22" t="n">
        <v>279323</v>
      </c>
      <c r="H1042" s="22" t="n">
        <v>279323</v>
      </c>
      <c r="I1042" s="26" t="n">
        <v>45218</v>
      </c>
      <c r="J1042" s="26" t="n">
        <v>46022</v>
      </c>
      <c r="K1042" s="24" t="n">
        <f aca="false">G1042*0.849999999165</f>
        <v>237424.549766765</v>
      </c>
    </row>
    <row r="1043" s="25" customFormat="true" ht="20.65" hidden="false" customHeight="false" outlineLevel="0" collapsed="false">
      <c r="A1043" s="18" t="s">
        <v>14</v>
      </c>
      <c r="B1043" s="19" t="s">
        <v>44</v>
      </c>
      <c r="C1043" s="20" t="s">
        <v>334</v>
      </c>
      <c r="D1043" s="20" t="s">
        <v>307</v>
      </c>
      <c r="E1043" s="20"/>
      <c r="F1043" s="21" t="s">
        <v>30</v>
      </c>
      <c r="G1043" s="22" t="n">
        <v>9812</v>
      </c>
      <c r="H1043" s="22" t="n">
        <v>9812</v>
      </c>
      <c r="I1043" s="26" t="n">
        <v>45218</v>
      </c>
      <c r="J1043" s="26" t="n">
        <v>46022</v>
      </c>
      <c r="K1043" s="24" t="n">
        <f aca="false">G1043*0.849999999165</f>
        <v>8340.19999180698</v>
      </c>
    </row>
    <row r="1044" s="25" customFormat="true" ht="20.65" hidden="false" customHeight="false" outlineLevel="0" collapsed="false">
      <c r="A1044" s="18" t="s">
        <v>14</v>
      </c>
      <c r="B1044" s="19" t="s">
        <v>44</v>
      </c>
      <c r="C1044" s="20" t="s">
        <v>335</v>
      </c>
      <c r="D1044" s="20" t="s">
        <v>307</v>
      </c>
      <c r="E1044" s="20"/>
      <c r="F1044" s="21" t="s">
        <v>30</v>
      </c>
      <c r="G1044" s="22" t="n">
        <v>2728</v>
      </c>
      <c r="H1044" s="22" t="n">
        <v>2728</v>
      </c>
      <c r="I1044" s="26" t="n">
        <v>45218</v>
      </c>
      <c r="J1044" s="26" t="n">
        <v>46022</v>
      </c>
      <c r="K1044" s="24" t="n">
        <f aca="false">G1044*0.849999999165</f>
        <v>2318.79999772212</v>
      </c>
    </row>
    <row r="1045" s="25" customFormat="true" ht="20.65" hidden="false" customHeight="false" outlineLevel="0" collapsed="false">
      <c r="A1045" s="18" t="s">
        <v>14</v>
      </c>
      <c r="B1045" s="19" t="s">
        <v>15</v>
      </c>
      <c r="C1045" s="20" t="s">
        <v>336</v>
      </c>
      <c r="D1045" s="20" t="s">
        <v>102</v>
      </c>
      <c r="E1045" s="20"/>
      <c r="F1045" s="21" t="s">
        <v>18</v>
      </c>
      <c r="G1045" s="22" t="n">
        <v>112684.2</v>
      </c>
      <c r="H1045" s="22" t="n">
        <v>112684.2</v>
      </c>
      <c r="I1045" s="23"/>
      <c r="J1045" s="23"/>
      <c r="K1045" s="24" t="n">
        <f aca="false">G1045*0.84999999811</f>
        <v>95781.5697870269</v>
      </c>
    </row>
    <row r="1046" s="25" customFormat="true" ht="20.65" hidden="false" customHeight="false" outlineLevel="0" collapsed="false">
      <c r="A1046" s="18" t="s">
        <v>14</v>
      </c>
      <c r="B1046" s="19" t="s">
        <v>15</v>
      </c>
      <c r="C1046" s="20" t="s">
        <v>337</v>
      </c>
      <c r="D1046" s="20" t="s">
        <v>102</v>
      </c>
      <c r="E1046" s="20"/>
      <c r="F1046" s="21" t="s">
        <v>18</v>
      </c>
      <c r="G1046" s="22" t="n">
        <v>94191</v>
      </c>
      <c r="H1046" s="22" t="n">
        <v>94191</v>
      </c>
      <c r="I1046" s="23"/>
      <c r="J1046" s="23"/>
      <c r="K1046" s="24" t="n">
        <f aca="false">G1046*0.84999999811</f>
        <v>80062.349821979</v>
      </c>
    </row>
    <row r="1047" s="25" customFormat="true" ht="20.65" hidden="false" customHeight="false" outlineLevel="0" collapsed="false">
      <c r="A1047" s="18" t="s">
        <v>14</v>
      </c>
      <c r="B1047" s="19" t="s">
        <v>15</v>
      </c>
      <c r="C1047" s="20" t="s">
        <v>338</v>
      </c>
      <c r="D1047" s="20" t="s">
        <v>102</v>
      </c>
      <c r="E1047" s="20"/>
      <c r="F1047" s="21" t="s">
        <v>18</v>
      </c>
      <c r="G1047" s="22" t="n">
        <v>93591</v>
      </c>
      <c r="H1047" s="22" t="n">
        <v>93591</v>
      </c>
      <c r="I1047" s="23"/>
      <c r="J1047" s="23"/>
      <c r="K1047" s="24" t="n">
        <f aca="false">G1047*0.84999999811</f>
        <v>79552.349823113</v>
      </c>
    </row>
    <row r="1048" s="25" customFormat="true" ht="20.65" hidden="false" customHeight="false" outlineLevel="0" collapsed="false">
      <c r="A1048" s="18" t="s">
        <v>14</v>
      </c>
      <c r="B1048" s="19" t="s">
        <v>15</v>
      </c>
      <c r="C1048" s="20" t="s">
        <v>338</v>
      </c>
      <c r="D1048" s="20" t="s">
        <v>102</v>
      </c>
      <c r="E1048" s="20"/>
      <c r="F1048" s="21" t="s">
        <v>18</v>
      </c>
      <c r="G1048" s="22" t="n">
        <v>93516</v>
      </c>
      <c r="H1048" s="22" t="n">
        <v>93516</v>
      </c>
      <c r="I1048" s="23"/>
      <c r="J1048" s="23"/>
      <c r="K1048" s="24" t="n">
        <f aca="false">G1048*0.84999999811</f>
        <v>79488.5998232548</v>
      </c>
    </row>
    <row r="1049" s="25" customFormat="true" ht="20.65" hidden="false" customHeight="false" outlineLevel="0" collapsed="false">
      <c r="A1049" s="18" t="s">
        <v>14</v>
      </c>
      <c r="B1049" s="19" t="s">
        <v>15</v>
      </c>
      <c r="C1049" s="20" t="s">
        <v>339</v>
      </c>
      <c r="D1049" s="20" t="s">
        <v>102</v>
      </c>
      <c r="E1049" s="20"/>
      <c r="F1049" s="21" t="s">
        <v>18</v>
      </c>
      <c r="G1049" s="22" t="n">
        <v>93291</v>
      </c>
      <c r="H1049" s="22" t="n">
        <v>93291</v>
      </c>
      <c r="I1049" s="23"/>
      <c r="J1049" s="23"/>
      <c r="K1049" s="24" t="n">
        <f aca="false">G1049*0.84999999811</f>
        <v>79297.34982368</v>
      </c>
    </row>
    <row r="1050" s="25" customFormat="true" ht="20.65" hidden="false" customHeight="false" outlineLevel="0" collapsed="false">
      <c r="A1050" s="18" t="s">
        <v>14</v>
      </c>
      <c r="B1050" s="19" t="s">
        <v>15</v>
      </c>
      <c r="C1050" s="20" t="s">
        <v>340</v>
      </c>
      <c r="D1050" s="20" t="s">
        <v>102</v>
      </c>
      <c r="E1050" s="20"/>
      <c r="F1050" s="21" t="s">
        <v>18</v>
      </c>
      <c r="G1050" s="22" t="n">
        <v>92766</v>
      </c>
      <c r="H1050" s="22" t="n">
        <v>92766</v>
      </c>
      <c r="I1050" s="23"/>
      <c r="J1050" s="23"/>
      <c r="K1050" s="24" t="n">
        <f aca="false">G1050*0.84999999811</f>
        <v>78851.0998246723</v>
      </c>
    </row>
    <row r="1051" s="25" customFormat="true" ht="20.65" hidden="false" customHeight="false" outlineLevel="0" collapsed="false">
      <c r="A1051" s="18" t="s">
        <v>14</v>
      </c>
      <c r="B1051" s="19" t="s">
        <v>15</v>
      </c>
      <c r="C1051" s="20" t="s">
        <v>340</v>
      </c>
      <c r="D1051" s="20" t="s">
        <v>102</v>
      </c>
      <c r="E1051" s="20"/>
      <c r="F1051" s="21" t="s">
        <v>18</v>
      </c>
      <c r="G1051" s="22" t="n">
        <v>92766</v>
      </c>
      <c r="H1051" s="22" t="n">
        <v>92766</v>
      </c>
      <c r="I1051" s="23"/>
      <c r="J1051" s="23"/>
      <c r="K1051" s="24" t="n">
        <f aca="false">G1051*0.84999999811</f>
        <v>78851.0998246723</v>
      </c>
    </row>
    <row r="1052" s="25" customFormat="true" ht="20.65" hidden="false" customHeight="false" outlineLevel="0" collapsed="false">
      <c r="A1052" s="18" t="s">
        <v>14</v>
      </c>
      <c r="B1052" s="19" t="s">
        <v>15</v>
      </c>
      <c r="C1052" s="20" t="s">
        <v>341</v>
      </c>
      <c r="D1052" s="20" t="s">
        <v>102</v>
      </c>
      <c r="E1052" s="20"/>
      <c r="F1052" s="21" t="s">
        <v>18</v>
      </c>
      <c r="G1052" s="22" t="n">
        <v>112366</v>
      </c>
      <c r="H1052" s="22" t="n">
        <v>112366</v>
      </c>
      <c r="I1052" s="23"/>
      <c r="J1052" s="23"/>
      <c r="K1052" s="24" t="n">
        <f aca="false">G1052*0.84999999811</f>
        <v>95511.0997876283</v>
      </c>
    </row>
    <row r="1053" s="25" customFormat="true" ht="20.65" hidden="false" customHeight="false" outlineLevel="0" collapsed="false">
      <c r="A1053" s="18" t="s">
        <v>14</v>
      </c>
      <c r="B1053" s="19" t="s">
        <v>15</v>
      </c>
      <c r="C1053" s="20" t="s">
        <v>341</v>
      </c>
      <c r="D1053" s="20" t="s">
        <v>102</v>
      </c>
      <c r="E1053" s="20"/>
      <c r="F1053" s="21" t="s">
        <v>18</v>
      </c>
      <c r="G1053" s="22" t="n">
        <v>94191</v>
      </c>
      <c r="H1053" s="22" t="n">
        <v>94191</v>
      </c>
      <c r="I1053" s="23"/>
      <c r="J1053" s="23"/>
      <c r="K1053" s="24" t="n">
        <f aca="false">G1053*0.84999999811</f>
        <v>80062.349821979</v>
      </c>
    </row>
    <row r="1054" s="25" customFormat="true" ht="20.65" hidden="false" customHeight="false" outlineLevel="0" collapsed="false">
      <c r="A1054" s="18" t="s">
        <v>14</v>
      </c>
      <c r="B1054" s="19" t="s">
        <v>15</v>
      </c>
      <c r="C1054" s="20" t="s">
        <v>342</v>
      </c>
      <c r="D1054" s="20" t="s">
        <v>102</v>
      </c>
      <c r="E1054" s="20"/>
      <c r="F1054" s="21" t="s">
        <v>18</v>
      </c>
      <c r="G1054" s="22" t="n">
        <v>50766</v>
      </c>
      <c r="H1054" s="22" t="n">
        <v>50766</v>
      </c>
      <c r="I1054" s="23"/>
      <c r="J1054" s="23"/>
      <c r="K1054" s="24" t="n">
        <f aca="false">G1054*0.84999999811</f>
        <v>43151.0999040523</v>
      </c>
    </row>
    <row r="1055" s="25" customFormat="true" ht="20.65" hidden="false" customHeight="false" outlineLevel="0" collapsed="false">
      <c r="A1055" s="18" t="s">
        <v>14</v>
      </c>
      <c r="B1055" s="19" t="s">
        <v>15</v>
      </c>
      <c r="C1055" s="20" t="s">
        <v>342</v>
      </c>
      <c r="D1055" s="20" t="s">
        <v>102</v>
      </c>
      <c r="E1055" s="20"/>
      <c r="F1055" s="21" t="s">
        <v>18</v>
      </c>
      <c r="G1055" s="22" t="n">
        <v>93591</v>
      </c>
      <c r="H1055" s="22" t="n">
        <v>93591</v>
      </c>
      <c r="I1055" s="23"/>
      <c r="J1055" s="23"/>
      <c r="K1055" s="24" t="n">
        <f aca="false">G1055*0.84999999811</f>
        <v>79552.349823113</v>
      </c>
    </row>
    <row r="1056" s="25" customFormat="true" ht="20.65" hidden="false" customHeight="false" outlineLevel="0" collapsed="false">
      <c r="A1056" s="18" t="s">
        <v>14</v>
      </c>
      <c r="B1056" s="19" t="s">
        <v>15</v>
      </c>
      <c r="C1056" s="20" t="s">
        <v>339</v>
      </c>
      <c r="D1056" s="20" t="s">
        <v>102</v>
      </c>
      <c r="E1056" s="20"/>
      <c r="F1056" s="21" t="s">
        <v>18</v>
      </c>
      <c r="G1056" s="22" t="n">
        <v>78426</v>
      </c>
      <c r="H1056" s="22" t="n">
        <v>78426</v>
      </c>
      <c r="I1056" s="23"/>
      <c r="J1056" s="23"/>
      <c r="K1056" s="24" t="n">
        <f aca="false">G1056*0.84999999811</f>
        <v>66662.0998517749</v>
      </c>
    </row>
    <row r="1057" s="25" customFormat="true" ht="20.65" hidden="false" customHeight="false" outlineLevel="0" collapsed="false">
      <c r="A1057" s="18" t="s">
        <v>14</v>
      </c>
      <c r="B1057" s="19" t="s">
        <v>15</v>
      </c>
      <c r="C1057" s="20" t="s">
        <v>343</v>
      </c>
      <c r="D1057" s="20" t="s">
        <v>102</v>
      </c>
      <c r="E1057" s="20"/>
      <c r="F1057" s="21" t="s">
        <v>18</v>
      </c>
      <c r="G1057" s="22" t="n">
        <v>78441</v>
      </c>
      <c r="H1057" s="22" t="n">
        <v>78441</v>
      </c>
      <c r="I1057" s="23"/>
      <c r="J1057" s="23"/>
      <c r="K1057" s="24" t="n">
        <f aca="false">G1057*0.84999999811</f>
        <v>66674.8498517465</v>
      </c>
    </row>
    <row r="1058" s="25" customFormat="true" ht="20.65" hidden="false" customHeight="false" outlineLevel="0" collapsed="false">
      <c r="A1058" s="18" t="s">
        <v>14</v>
      </c>
      <c r="B1058" s="19" t="s">
        <v>15</v>
      </c>
      <c r="C1058" s="20" t="s">
        <v>343</v>
      </c>
      <c r="D1058" s="20" t="s">
        <v>102</v>
      </c>
      <c r="E1058" s="20"/>
      <c r="F1058" s="21" t="s">
        <v>18</v>
      </c>
      <c r="G1058" s="22" t="n">
        <v>78441</v>
      </c>
      <c r="H1058" s="22" t="n">
        <v>78441</v>
      </c>
      <c r="I1058" s="23"/>
      <c r="J1058" s="23"/>
      <c r="K1058" s="24" t="n">
        <f aca="false">G1058*0.84999999811</f>
        <v>66674.8498517465</v>
      </c>
    </row>
    <row r="1059" s="25" customFormat="true" ht="20.65" hidden="false" customHeight="false" outlineLevel="0" collapsed="false">
      <c r="A1059" s="18" t="s">
        <v>14</v>
      </c>
      <c r="B1059" s="19" t="s">
        <v>15</v>
      </c>
      <c r="C1059" s="20" t="s">
        <v>343</v>
      </c>
      <c r="D1059" s="20" t="s">
        <v>102</v>
      </c>
      <c r="E1059" s="20"/>
      <c r="F1059" s="21" t="s">
        <v>18</v>
      </c>
      <c r="G1059" s="22" t="n">
        <v>92541</v>
      </c>
      <c r="H1059" s="22" t="n">
        <v>92541</v>
      </c>
      <c r="I1059" s="23"/>
      <c r="J1059" s="23"/>
      <c r="K1059" s="24" t="n">
        <f aca="false">G1059*0.84999999811</f>
        <v>78659.8498250975</v>
      </c>
    </row>
    <row r="1060" s="25" customFormat="true" ht="20.65" hidden="false" customHeight="false" outlineLevel="0" collapsed="false">
      <c r="A1060" s="18" t="s">
        <v>14</v>
      </c>
      <c r="B1060" s="19" t="s">
        <v>15</v>
      </c>
      <c r="C1060" s="20" t="s">
        <v>342</v>
      </c>
      <c r="D1060" s="20" t="s">
        <v>102</v>
      </c>
      <c r="E1060" s="20"/>
      <c r="F1060" s="21" t="s">
        <v>18</v>
      </c>
      <c r="G1060" s="22" t="n">
        <v>65316</v>
      </c>
      <c r="H1060" s="22" t="n">
        <v>65316</v>
      </c>
      <c r="I1060" s="23"/>
      <c r="J1060" s="23"/>
      <c r="K1060" s="24" t="n">
        <f aca="false">G1060*0.84999999811</f>
        <v>55518.5998765528</v>
      </c>
    </row>
    <row r="1061" s="25" customFormat="true" ht="20.65" hidden="false" customHeight="false" outlineLevel="0" collapsed="false">
      <c r="A1061" s="18" t="s">
        <v>14</v>
      </c>
      <c r="B1061" s="19" t="s">
        <v>15</v>
      </c>
      <c r="C1061" s="20" t="s">
        <v>342</v>
      </c>
      <c r="D1061" s="20" t="s">
        <v>102</v>
      </c>
      <c r="E1061" s="20"/>
      <c r="F1061" s="21" t="s">
        <v>18</v>
      </c>
      <c r="G1061" s="22" t="n">
        <v>85253.73</v>
      </c>
      <c r="H1061" s="22" t="n">
        <v>85253.73</v>
      </c>
      <c r="I1061" s="23"/>
      <c r="J1061" s="23"/>
      <c r="K1061" s="24" t="n">
        <f aca="false">G1061*0.84999999811</f>
        <v>72465.6703388705</v>
      </c>
    </row>
    <row r="1062" s="25" customFormat="true" ht="20.65" hidden="false" customHeight="false" outlineLevel="0" collapsed="false">
      <c r="A1062" s="18" t="s">
        <v>14</v>
      </c>
      <c r="B1062" s="19" t="s">
        <v>15</v>
      </c>
      <c r="C1062" s="20" t="s">
        <v>342</v>
      </c>
      <c r="D1062" s="20" t="s">
        <v>102</v>
      </c>
      <c r="E1062" s="20"/>
      <c r="F1062" s="21" t="s">
        <v>18</v>
      </c>
      <c r="G1062" s="22" t="n">
        <v>79566</v>
      </c>
      <c r="H1062" s="22" t="n">
        <v>79566</v>
      </c>
      <c r="I1062" s="23"/>
      <c r="J1062" s="23"/>
      <c r="K1062" s="24" t="n">
        <f aca="false">G1062*0.84999999811</f>
        <v>67631.0998496203</v>
      </c>
    </row>
    <row r="1063" s="25" customFormat="true" ht="20.65" hidden="false" customHeight="false" outlineLevel="0" collapsed="false">
      <c r="A1063" s="18" t="s">
        <v>14</v>
      </c>
      <c r="B1063" s="19" t="s">
        <v>15</v>
      </c>
      <c r="C1063" s="20" t="s">
        <v>342</v>
      </c>
      <c r="D1063" s="20" t="s">
        <v>102</v>
      </c>
      <c r="E1063" s="20"/>
      <c r="F1063" s="21" t="s">
        <v>18</v>
      </c>
      <c r="G1063" s="22" t="n">
        <v>79566</v>
      </c>
      <c r="H1063" s="22" t="n">
        <v>79566</v>
      </c>
      <c r="I1063" s="23"/>
      <c r="J1063" s="23"/>
      <c r="K1063" s="24" t="n">
        <f aca="false">G1063*0.84999999811</f>
        <v>67631.0998496203</v>
      </c>
    </row>
    <row r="1064" s="25" customFormat="true" ht="20.65" hidden="false" customHeight="false" outlineLevel="0" collapsed="false">
      <c r="A1064" s="18" t="s">
        <v>14</v>
      </c>
      <c r="B1064" s="19" t="s">
        <v>15</v>
      </c>
      <c r="C1064" s="20" t="s">
        <v>342</v>
      </c>
      <c r="D1064" s="20" t="s">
        <v>102</v>
      </c>
      <c r="E1064" s="20"/>
      <c r="F1064" s="21" t="s">
        <v>18</v>
      </c>
      <c r="G1064" s="22" t="n">
        <v>100530.4</v>
      </c>
      <c r="H1064" s="22" t="n">
        <v>100530.4</v>
      </c>
      <c r="I1064" s="23"/>
      <c r="J1064" s="23"/>
      <c r="K1064" s="24" t="n">
        <f aca="false">G1064*0.84999999811</f>
        <v>85450.8398099976</v>
      </c>
    </row>
    <row r="1065" s="25" customFormat="true" ht="20.65" hidden="false" customHeight="false" outlineLevel="0" collapsed="false">
      <c r="A1065" s="18" t="s">
        <v>14</v>
      </c>
      <c r="B1065" s="19" t="s">
        <v>15</v>
      </c>
      <c r="C1065" s="20" t="s">
        <v>342</v>
      </c>
      <c r="D1065" s="20" t="s">
        <v>102</v>
      </c>
      <c r="E1065" s="20"/>
      <c r="F1065" s="21" t="s">
        <v>18</v>
      </c>
      <c r="G1065" s="22" t="n">
        <v>93816</v>
      </c>
      <c r="H1065" s="22" t="n">
        <v>93816</v>
      </c>
      <c r="I1065" s="23"/>
      <c r="J1065" s="23"/>
      <c r="K1065" s="24" t="n">
        <f aca="false">G1065*0.84999999811</f>
        <v>79743.5998226878</v>
      </c>
    </row>
    <row r="1066" s="25" customFormat="true" ht="20.65" hidden="false" customHeight="false" outlineLevel="0" collapsed="false">
      <c r="A1066" s="18" t="s">
        <v>14</v>
      </c>
      <c r="B1066" s="19" t="s">
        <v>15</v>
      </c>
      <c r="C1066" s="20" t="s">
        <v>342</v>
      </c>
      <c r="D1066" s="20" t="s">
        <v>102</v>
      </c>
      <c r="E1066" s="20"/>
      <c r="F1066" s="21" t="s">
        <v>18</v>
      </c>
      <c r="G1066" s="22" t="n">
        <v>93891</v>
      </c>
      <c r="H1066" s="22" t="n">
        <v>93891</v>
      </c>
      <c r="I1066" s="23"/>
      <c r="J1066" s="23"/>
      <c r="K1066" s="24" t="n">
        <f aca="false">G1066*0.84999999811</f>
        <v>79807.349822546</v>
      </c>
    </row>
    <row r="1067" s="25" customFormat="true" ht="20.65" hidden="false" customHeight="false" outlineLevel="0" collapsed="false">
      <c r="A1067" s="18" t="s">
        <v>14</v>
      </c>
      <c r="B1067" s="19" t="s">
        <v>15</v>
      </c>
      <c r="C1067" s="20" t="s">
        <v>342</v>
      </c>
      <c r="D1067" s="20" t="s">
        <v>102</v>
      </c>
      <c r="E1067" s="20"/>
      <c r="F1067" s="21" t="s">
        <v>18</v>
      </c>
      <c r="G1067" s="22" t="n">
        <v>50991</v>
      </c>
      <c r="H1067" s="22" t="n">
        <v>50991</v>
      </c>
      <c r="I1067" s="23"/>
      <c r="J1067" s="23"/>
      <c r="K1067" s="24" t="n">
        <f aca="false">G1067*0.84999999811</f>
        <v>43342.349903627</v>
      </c>
    </row>
    <row r="1068" s="25" customFormat="true" ht="20.65" hidden="false" customHeight="false" outlineLevel="0" collapsed="false">
      <c r="A1068" s="18" t="s">
        <v>14</v>
      </c>
      <c r="B1068" s="19" t="s">
        <v>15</v>
      </c>
      <c r="C1068" s="20" t="s">
        <v>342</v>
      </c>
      <c r="D1068" s="20" t="s">
        <v>102</v>
      </c>
      <c r="E1068" s="20"/>
      <c r="F1068" s="21" t="s">
        <v>18</v>
      </c>
      <c r="G1068" s="22" t="n">
        <v>107094.8</v>
      </c>
      <c r="H1068" s="22" t="n">
        <v>107094.8</v>
      </c>
      <c r="I1068" s="23"/>
      <c r="J1068" s="23"/>
      <c r="K1068" s="24" t="n">
        <f aca="false">G1068*0.84999999811</f>
        <v>91030.5797975908</v>
      </c>
    </row>
    <row r="1069" s="25" customFormat="true" ht="20.65" hidden="false" customHeight="false" outlineLevel="0" collapsed="false">
      <c r="A1069" s="18" t="s">
        <v>14</v>
      </c>
      <c r="B1069" s="19" t="s">
        <v>15</v>
      </c>
      <c r="C1069" s="20" t="s">
        <v>342</v>
      </c>
      <c r="D1069" s="20" t="s">
        <v>102</v>
      </c>
      <c r="E1069" s="20"/>
      <c r="F1069" s="21" t="s">
        <v>18</v>
      </c>
      <c r="G1069" s="22" t="n">
        <v>78966</v>
      </c>
      <c r="H1069" s="22" t="n">
        <v>78966</v>
      </c>
      <c r="I1069" s="23"/>
      <c r="J1069" s="23"/>
      <c r="K1069" s="24" t="n">
        <f aca="false">G1069*0.84999999811</f>
        <v>67121.0998507543</v>
      </c>
    </row>
    <row r="1070" s="25" customFormat="true" ht="20.65" hidden="false" customHeight="false" outlineLevel="0" collapsed="false">
      <c r="A1070" s="18" t="s">
        <v>14</v>
      </c>
      <c r="B1070" s="19" t="s">
        <v>15</v>
      </c>
      <c r="C1070" s="20" t="s">
        <v>342</v>
      </c>
      <c r="D1070" s="20" t="s">
        <v>102</v>
      </c>
      <c r="E1070" s="20"/>
      <c r="F1070" s="21" t="s">
        <v>18</v>
      </c>
      <c r="G1070" s="22" t="n">
        <v>50991</v>
      </c>
      <c r="H1070" s="22" t="n">
        <v>50991</v>
      </c>
      <c r="I1070" s="23"/>
      <c r="J1070" s="23"/>
      <c r="K1070" s="24" t="n">
        <f aca="false">G1070*0.84999999811</f>
        <v>43342.349903627</v>
      </c>
    </row>
    <row r="1071" s="25" customFormat="true" ht="20.65" hidden="false" customHeight="false" outlineLevel="0" collapsed="false">
      <c r="A1071" s="18" t="s">
        <v>14</v>
      </c>
      <c r="B1071" s="19" t="s">
        <v>15</v>
      </c>
      <c r="C1071" s="20" t="s">
        <v>342</v>
      </c>
      <c r="D1071" s="20" t="s">
        <v>102</v>
      </c>
      <c r="E1071" s="20"/>
      <c r="F1071" s="21" t="s">
        <v>18</v>
      </c>
      <c r="G1071" s="22" t="n">
        <v>93591</v>
      </c>
      <c r="H1071" s="22" t="n">
        <v>93591</v>
      </c>
      <c r="I1071" s="23"/>
      <c r="J1071" s="23"/>
      <c r="K1071" s="24" t="n">
        <f aca="false">G1071*0.84999999811</f>
        <v>79552.349823113</v>
      </c>
    </row>
    <row r="1072" s="25" customFormat="true" ht="20.65" hidden="false" customHeight="false" outlineLevel="0" collapsed="false">
      <c r="A1072" s="18" t="s">
        <v>14</v>
      </c>
      <c r="B1072" s="19" t="s">
        <v>15</v>
      </c>
      <c r="C1072" s="20" t="s">
        <v>342</v>
      </c>
      <c r="D1072" s="20" t="s">
        <v>102</v>
      </c>
      <c r="E1072" s="20"/>
      <c r="F1072" s="21" t="s">
        <v>18</v>
      </c>
      <c r="G1072" s="22" t="n">
        <v>79341</v>
      </c>
      <c r="H1072" s="22" t="n">
        <v>79341</v>
      </c>
      <c r="I1072" s="23"/>
      <c r="J1072" s="23"/>
      <c r="K1072" s="24" t="n">
        <f aca="false">G1072*0.84999999811</f>
        <v>67439.8498500455</v>
      </c>
    </row>
    <row r="1073" s="25" customFormat="true" ht="20.65" hidden="false" customHeight="false" outlineLevel="0" collapsed="false">
      <c r="A1073" s="18" t="s">
        <v>14</v>
      </c>
      <c r="B1073" s="19" t="s">
        <v>15</v>
      </c>
      <c r="C1073" s="20" t="s">
        <v>344</v>
      </c>
      <c r="D1073" s="20" t="s">
        <v>102</v>
      </c>
      <c r="E1073" s="20"/>
      <c r="F1073" s="21" t="s">
        <v>18</v>
      </c>
      <c r="G1073" s="22" t="n">
        <v>276366</v>
      </c>
      <c r="H1073" s="22" t="n">
        <v>276366</v>
      </c>
      <c r="I1073" s="23"/>
      <c r="J1073" s="23"/>
      <c r="K1073" s="24" t="n">
        <f aca="false">G1073*0.84999999811</f>
        <v>234911.099477668</v>
      </c>
    </row>
    <row r="1074" s="25" customFormat="true" ht="20.65" hidden="false" customHeight="false" outlineLevel="0" collapsed="false">
      <c r="A1074" s="18" t="s">
        <v>14</v>
      </c>
      <c r="B1074" s="19" t="s">
        <v>71</v>
      </c>
      <c r="C1074" s="20" t="s">
        <v>345</v>
      </c>
      <c r="D1074" s="20" t="s">
        <v>346</v>
      </c>
      <c r="E1074" s="20"/>
      <c r="F1074" s="21" t="s">
        <v>74</v>
      </c>
      <c r="G1074" s="22" t="n">
        <v>8418</v>
      </c>
      <c r="H1074" s="22" t="n">
        <v>8418</v>
      </c>
      <c r="I1074" s="26" t="n">
        <v>45413</v>
      </c>
      <c r="J1074" s="26" t="n">
        <v>45657</v>
      </c>
      <c r="K1074" s="24" t="n">
        <f aca="false">G1074*0.575944262939</f>
        <v>4848.2988054205</v>
      </c>
    </row>
    <row r="1075" s="25" customFormat="true" ht="20.65" hidden="false" customHeight="false" outlineLevel="0" collapsed="false">
      <c r="A1075" s="18" t="s">
        <v>14</v>
      </c>
      <c r="B1075" s="19" t="s">
        <v>71</v>
      </c>
      <c r="C1075" s="20" t="s">
        <v>345</v>
      </c>
      <c r="D1075" s="20" t="s">
        <v>347</v>
      </c>
      <c r="E1075" s="20"/>
      <c r="F1075" s="21" t="s">
        <v>74</v>
      </c>
      <c r="G1075" s="22" t="n">
        <v>6100</v>
      </c>
      <c r="H1075" s="22" t="n">
        <v>6100</v>
      </c>
      <c r="I1075" s="26" t="n">
        <v>45413</v>
      </c>
      <c r="J1075" s="26" t="n">
        <v>45657</v>
      </c>
      <c r="K1075" s="24" t="n">
        <f aca="false">G1075*0.575944262939</f>
        <v>3513.2600039279</v>
      </c>
    </row>
    <row r="1076" s="25" customFormat="true" ht="20.65" hidden="false" customHeight="false" outlineLevel="0" collapsed="false">
      <c r="A1076" s="18" t="s">
        <v>14</v>
      </c>
      <c r="B1076" s="19" t="s">
        <v>71</v>
      </c>
      <c r="C1076" s="20" t="s">
        <v>345</v>
      </c>
      <c r="D1076" s="20" t="s">
        <v>348</v>
      </c>
      <c r="E1076" s="20"/>
      <c r="F1076" s="21" t="s">
        <v>74</v>
      </c>
      <c r="G1076" s="22" t="n">
        <v>99552</v>
      </c>
      <c r="H1076" s="22" t="n">
        <v>99552</v>
      </c>
      <c r="I1076" s="26" t="n">
        <v>45413</v>
      </c>
      <c r="J1076" s="26" t="n">
        <v>45657</v>
      </c>
      <c r="K1076" s="24" t="n">
        <f aca="false">G1076*0.575944262939</f>
        <v>57336.4032641033</v>
      </c>
    </row>
    <row r="1077" s="25" customFormat="true" ht="13.8" hidden="false" customHeight="false" outlineLevel="0" collapsed="false">
      <c r="A1077" s="18" t="s">
        <v>14</v>
      </c>
      <c r="B1077" s="19" t="s">
        <v>71</v>
      </c>
      <c r="C1077" s="20" t="s">
        <v>345</v>
      </c>
      <c r="D1077" s="20" t="s">
        <v>349</v>
      </c>
      <c r="E1077" s="20"/>
      <c r="F1077" s="21" t="s">
        <v>74</v>
      </c>
      <c r="G1077" s="22" t="n">
        <v>5795</v>
      </c>
      <c r="H1077" s="22" t="n">
        <v>5795</v>
      </c>
      <c r="I1077" s="26" t="n">
        <v>45261</v>
      </c>
      <c r="J1077" s="26" t="n">
        <v>45291</v>
      </c>
      <c r="K1077" s="24" t="n">
        <f aca="false">G1077*0.575944262939</f>
        <v>3337.59700373151</v>
      </c>
    </row>
    <row r="1078" s="25" customFormat="true" ht="20.65" hidden="false" customHeight="false" outlineLevel="0" collapsed="false">
      <c r="A1078" s="18" t="s">
        <v>14</v>
      </c>
      <c r="B1078" s="19" t="s">
        <v>15</v>
      </c>
      <c r="C1078" s="20" t="s">
        <v>350</v>
      </c>
      <c r="D1078" s="20" t="s">
        <v>102</v>
      </c>
      <c r="E1078" s="20"/>
      <c r="F1078" s="21" t="s">
        <v>18</v>
      </c>
      <c r="G1078" s="22" t="n">
        <v>98666</v>
      </c>
      <c r="H1078" s="22" t="n">
        <v>98666</v>
      </c>
      <c r="I1078" s="23"/>
      <c r="J1078" s="23"/>
      <c r="K1078" s="24" t="n">
        <f aca="false">G1078*0.84999999811</f>
        <v>83866.0998135213</v>
      </c>
    </row>
    <row r="1079" s="25" customFormat="true" ht="20.65" hidden="false" customHeight="false" outlineLevel="0" collapsed="false">
      <c r="A1079" s="18" t="s">
        <v>14</v>
      </c>
      <c r="B1079" s="19" t="s">
        <v>15</v>
      </c>
      <c r="C1079" s="20" t="s">
        <v>351</v>
      </c>
      <c r="D1079" s="20" t="s">
        <v>102</v>
      </c>
      <c r="E1079" s="20"/>
      <c r="F1079" s="21" t="s">
        <v>18</v>
      </c>
      <c r="G1079" s="22" t="n">
        <v>94191</v>
      </c>
      <c r="H1079" s="22" t="n">
        <v>94191</v>
      </c>
      <c r="I1079" s="23"/>
      <c r="J1079" s="23"/>
      <c r="K1079" s="24" t="n">
        <f aca="false">G1079*0.84999999811</f>
        <v>80062.349821979</v>
      </c>
    </row>
    <row r="1080" s="25" customFormat="true" ht="20.65" hidden="false" customHeight="false" outlineLevel="0" collapsed="false">
      <c r="A1080" s="18" t="s">
        <v>14</v>
      </c>
      <c r="B1080" s="19" t="s">
        <v>15</v>
      </c>
      <c r="C1080" s="20" t="s">
        <v>352</v>
      </c>
      <c r="D1080" s="20" t="s">
        <v>353</v>
      </c>
      <c r="E1080" s="20"/>
      <c r="F1080" s="21" t="s">
        <v>18</v>
      </c>
      <c r="G1080" s="22" t="n">
        <v>5980982.36</v>
      </c>
      <c r="H1080" s="22" t="n">
        <v>5980982.36</v>
      </c>
      <c r="I1080" s="23"/>
      <c r="J1080" s="23"/>
      <c r="K1080" s="24" t="n">
        <f aca="false">G1080*0.84999999811</f>
        <v>5083834.99469594</v>
      </c>
    </row>
    <row r="1081" s="25" customFormat="true" ht="20.65" hidden="false" customHeight="false" outlineLevel="0" collapsed="false">
      <c r="A1081" s="18" t="s">
        <v>14</v>
      </c>
      <c r="B1081" s="19" t="s">
        <v>15</v>
      </c>
      <c r="C1081" s="20" t="s">
        <v>354</v>
      </c>
      <c r="D1081" s="20" t="s">
        <v>353</v>
      </c>
      <c r="E1081" s="20"/>
      <c r="F1081" s="21" t="s">
        <v>18</v>
      </c>
      <c r="G1081" s="22" t="n">
        <v>2257304.49</v>
      </c>
      <c r="H1081" s="22" t="n">
        <v>2257304.49</v>
      </c>
      <c r="I1081" s="23"/>
      <c r="J1081" s="23"/>
      <c r="K1081" s="24" t="n">
        <f aca="false">G1081*0.84999999811</f>
        <v>1918708.81223369</v>
      </c>
    </row>
    <row r="1082" s="25" customFormat="true" ht="20.65" hidden="false" customHeight="false" outlineLevel="0" collapsed="false">
      <c r="A1082" s="18" t="s">
        <v>14</v>
      </c>
      <c r="B1082" s="19" t="s">
        <v>15</v>
      </c>
      <c r="C1082" s="20" t="s">
        <v>355</v>
      </c>
      <c r="D1082" s="20" t="s">
        <v>353</v>
      </c>
      <c r="E1082" s="20"/>
      <c r="F1082" s="21" t="s">
        <v>18</v>
      </c>
      <c r="G1082" s="22" t="n">
        <v>4222152.4</v>
      </c>
      <c r="H1082" s="22" t="n">
        <v>4222152.4</v>
      </c>
      <c r="I1082" s="23"/>
      <c r="J1082" s="23"/>
      <c r="K1082" s="24" t="n">
        <f aca="false">G1082*0.84999999811</f>
        <v>3588829.53202013</v>
      </c>
    </row>
    <row r="1083" s="25" customFormat="true" ht="20.65" hidden="false" customHeight="false" outlineLevel="0" collapsed="false">
      <c r="A1083" s="18" t="s">
        <v>14</v>
      </c>
      <c r="B1083" s="19" t="s">
        <v>15</v>
      </c>
      <c r="C1083" s="20" t="s">
        <v>356</v>
      </c>
      <c r="D1083" s="20" t="s">
        <v>353</v>
      </c>
      <c r="E1083" s="20"/>
      <c r="F1083" s="21" t="s">
        <v>18</v>
      </c>
      <c r="G1083" s="22" t="n">
        <v>787498.11</v>
      </c>
      <c r="H1083" s="22" t="n">
        <v>787498.11</v>
      </c>
      <c r="I1083" s="23"/>
      <c r="J1083" s="23"/>
      <c r="K1083" s="24" t="n">
        <f aca="false">G1083*0.84999999811</f>
        <v>669373.392011629</v>
      </c>
    </row>
    <row r="1084" s="25" customFormat="true" ht="20.65" hidden="false" customHeight="false" outlineLevel="0" collapsed="false">
      <c r="A1084" s="18" t="s">
        <v>14</v>
      </c>
      <c r="B1084" s="19" t="s">
        <v>15</v>
      </c>
      <c r="C1084" s="20" t="s">
        <v>357</v>
      </c>
      <c r="D1084" s="20" t="s">
        <v>353</v>
      </c>
      <c r="E1084" s="20"/>
      <c r="F1084" s="21" t="s">
        <v>18</v>
      </c>
      <c r="G1084" s="22" t="n">
        <v>314999.24</v>
      </c>
      <c r="H1084" s="22" t="n">
        <v>314999.24</v>
      </c>
      <c r="I1084" s="23"/>
      <c r="J1084" s="23"/>
      <c r="K1084" s="24" t="n">
        <f aca="false">G1084*0.84999999811</f>
        <v>267749.353404651</v>
      </c>
    </row>
    <row r="1085" s="25" customFormat="true" ht="20.65" hidden="false" customHeight="false" outlineLevel="0" collapsed="false">
      <c r="A1085" s="18" t="s">
        <v>14</v>
      </c>
      <c r="B1085" s="19" t="s">
        <v>15</v>
      </c>
      <c r="C1085" s="20" t="s">
        <v>358</v>
      </c>
      <c r="D1085" s="20" t="s">
        <v>359</v>
      </c>
      <c r="E1085" s="20"/>
      <c r="F1085" s="21" t="s">
        <v>360</v>
      </c>
      <c r="G1085" s="22" t="n">
        <v>86688</v>
      </c>
      <c r="H1085" s="22" t="n">
        <v>86688</v>
      </c>
      <c r="I1085" s="27" t="n">
        <v>45258</v>
      </c>
      <c r="J1085" s="27" t="n">
        <v>46387</v>
      </c>
      <c r="K1085" s="24" t="n">
        <f aca="false">G1085*0.84999999811</f>
        <v>73684.7998361597</v>
      </c>
    </row>
    <row r="1086" s="25" customFormat="true" ht="20.65" hidden="false" customHeight="false" outlineLevel="0" collapsed="false">
      <c r="A1086" s="18" t="s">
        <v>14</v>
      </c>
      <c r="B1086" s="19" t="s">
        <v>15</v>
      </c>
      <c r="C1086" s="20" t="s">
        <v>361</v>
      </c>
      <c r="D1086" s="20" t="s">
        <v>359</v>
      </c>
      <c r="E1086" s="20"/>
      <c r="F1086" s="21" t="s">
        <v>360</v>
      </c>
      <c r="G1086" s="22" t="n">
        <v>36369</v>
      </c>
      <c r="H1086" s="22" t="n">
        <v>36369</v>
      </c>
      <c r="I1086" s="27" t="n">
        <v>45258</v>
      </c>
      <c r="J1086" s="27" t="n">
        <v>46387</v>
      </c>
      <c r="K1086" s="24" t="n">
        <f aca="false">G1086*0.84999999811</f>
        <v>30913.6499312626</v>
      </c>
    </row>
    <row r="1087" s="25" customFormat="true" ht="20.65" hidden="false" customHeight="false" outlineLevel="0" collapsed="false">
      <c r="A1087" s="18" t="s">
        <v>14</v>
      </c>
      <c r="B1087" s="19" t="s">
        <v>15</v>
      </c>
      <c r="C1087" s="20" t="s">
        <v>362</v>
      </c>
      <c r="D1087" s="20" t="s">
        <v>359</v>
      </c>
      <c r="E1087" s="20"/>
      <c r="F1087" s="21" t="s">
        <v>360</v>
      </c>
      <c r="G1087" s="22" t="n">
        <v>78393</v>
      </c>
      <c r="H1087" s="22" t="n">
        <v>78393</v>
      </c>
      <c r="I1087" s="27" t="n">
        <v>45258</v>
      </c>
      <c r="J1087" s="27" t="n">
        <v>46387</v>
      </c>
      <c r="K1087" s="24" t="n">
        <f aca="false">G1087*0.84999999811</f>
        <v>66634.0498518372</v>
      </c>
    </row>
    <row r="1088" s="25" customFormat="true" ht="20.65" hidden="false" customHeight="false" outlineLevel="0" collapsed="false">
      <c r="A1088" s="18" t="s">
        <v>14</v>
      </c>
      <c r="B1088" s="19" t="s">
        <v>15</v>
      </c>
      <c r="C1088" s="20" t="s">
        <v>363</v>
      </c>
      <c r="D1088" s="20" t="s">
        <v>359</v>
      </c>
      <c r="E1088" s="20"/>
      <c r="F1088" s="21" t="s">
        <v>360</v>
      </c>
      <c r="G1088" s="22" t="n">
        <v>73515</v>
      </c>
      <c r="H1088" s="22" t="n">
        <v>73515</v>
      </c>
      <c r="I1088" s="27" t="n">
        <v>45258</v>
      </c>
      <c r="J1088" s="27" t="n">
        <v>46387</v>
      </c>
      <c r="K1088" s="24" t="n">
        <f aca="false">G1088*0.84999999811</f>
        <v>62487.7498610567</v>
      </c>
    </row>
    <row r="1089" s="25" customFormat="true" ht="20.65" hidden="false" customHeight="false" outlineLevel="0" collapsed="false">
      <c r="A1089" s="18" t="s">
        <v>14</v>
      </c>
      <c r="B1089" s="19" t="s">
        <v>15</v>
      </c>
      <c r="C1089" s="20" t="s">
        <v>364</v>
      </c>
      <c r="D1089" s="20" t="s">
        <v>359</v>
      </c>
      <c r="E1089" s="20"/>
      <c r="F1089" s="21" t="s">
        <v>360</v>
      </c>
      <c r="G1089" s="22" t="n">
        <v>68592.5</v>
      </c>
      <c r="H1089" s="22" t="n">
        <v>68592.5</v>
      </c>
      <c r="I1089" s="27" t="n">
        <v>45258</v>
      </c>
      <c r="J1089" s="27" t="n">
        <v>46387</v>
      </c>
      <c r="K1089" s="24" t="n">
        <f aca="false">G1089*0.84999999811</f>
        <v>58303.6248703602</v>
      </c>
    </row>
    <row r="1090" s="25" customFormat="true" ht="20.65" hidden="false" customHeight="false" outlineLevel="0" collapsed="false">
      <c r="A1090" s="18" t="s">
        <v>14</v>
      </c>
      <c r="B1090" s="19" t="s">
        <v>15</v>
      </c>
      <c r="C1090" s="20" t="s">
        <v>365</v>
      </c>
      <c r="D1090" s="20" t="s">
        <v>359</v>
      </c>
      <c r="E1090" s="20"/>
      <c r="F1090" s="21" t="s">
        <v>360</v>
      </c>
      <c r="G1090" s="22" t="n">
        <v>40337</v>
      </c>
      <c r="H1090" s="22" t="n">
        <v>40337</v>
      </c>
      <c r="I1090" s="27" t="n">
        <v>45258</v>
      </c>
      <c r="J1090" s="27" t="n">
        <v>46387</v>
      </c>
      <c r="K1090" s="24" t="n">
        <f aca="false">G1090*0.84999999811</f>
        <v>34286.4499237631</v>
      </c>
    </row>
    <row r="1091" s="25" customFormat="true" ht="20.65" hidden="false" customHeight="false" outlineLevel="0" collapsed="false">
      <c r="A1091" s="18" t="s">
        <v>14</v>
      </c>
      <c r="B1091" s="19" t="s">
        <v>15</v>
      </c>
      <c r="C1091" s="20" t="s">
        <v>366</v>
      </c>
      <c r="D1091" s="20" t="s">
        <v>359</v>
      </c>
      <c r="E1091" s="20"/>
      <c r="F1091" s="21" t="s">
        <v>360</v>
      </c>
      <c r="G1091" s="22" t="n">
        <v>84826.5</v>
      </c>
      <c r="H1091" s="22" t="n">
        <v>84826.5</v>
      </c>
      <c r="I1091" s="27" t="n">
        <v>45258</v>
      </c>
      <c r="J1091" s="27" t="n">
        <v>46387</v>
      </c>
      <c r="K1091" s="24" t="n">
        <f aca="false">G1091*0.84999999811</f>
        <v>72102.5248396779</v>
      </c>
    </row>
    <row r="1092" s="25" customFormat="true" ht="20.65" hidden="false" customHeight="false" outlineLevel="0" collapsed="false">
      <c r="A1092" s="18" t="s">
        <v>14</v>
      </c>
      <c r="B1092" s="19" t="s">
        <v>15</v>
      </c>
      <c r="C1092" s="20" t="s">
        <v>367</v>
      </c>
      <c r="D1092" s="20" t="s">
        <v>359</v>
      </c>
      <c r="E1092" s="20"/>
      <c r="F1092" s="21" t="s">
        <v>360</v>
      </c>
      <c r="G1092" s="22" t="n">
        <v>42069</v>
      </c>
      <c r="H1092" s="22" t="n">
        <v>42069</v>
      </c>
      <c r="I1092" s="27" t="n">
        <v>45258</v>
      </c>
      <c r="J1092" s="27" t="n">
        <v>46387</v>
      </c>
      <c r="K1092" s="24" t="n">
        <f aca="false">G1092*0.84999999811</f>
        <v>35758.6499204896</v>
      </c>
    </row>
    <row r="1093" s="25" customFormat="true" ht="20.65" hidden="false" customHeight="false" outlineLevel="0" collapsed="false">
      <c r="A1093" s="18" t="s">
        <v>14</v>
      </c>
      <c r="B1093" s="19" t="s">
        <v>15</v>
      </c>
      <c r="C1093" s="20" t="s">
        <v>368</v>
      </c>
      <c r="D1093" s="20" t="s">
        <v>359</v>
      </c>
      <c r="E1093" s="20"/>
      <c r="F1093" s="21" t="s">
        <v>360</v>
      </c>
      <c r="G1093" s="22" t="n">
        <v>81738</v>
      </c>
      <c r="H1093" s="22" t="n">
        <v>81738</v>
      </c>
      <c r="I1093" s="27" t="n">
        <v>45258</v>
      </c>
      <c r="J1093" s="27" t="n">
        <v>46387</v>
      </c>
      <c r="K1093" s="24" t="n">
        <f aca="false">G1093*0.84999999811</f>
        <v>69477.2998455152</v>
      </c>
    </row>
    <row r="1094" s="25" customFormat="true" ht="20.65" hidden="false" customHeight="false" outlineLevel="0" collapsed="false">
      <c r="A1094" s="18" t="s">
        <v>14</v>
      </c>
      <c r="B1094" s="19" t="s">
        <v>15</v>
      </c>
      <c r="C1094" s="20" t="s">
        <v>369</v>
      </c>
      <c r="D1094" s="20" t="s">
        <v>359</v>
      </c>
      <c r="E1094" s="20"/>
      <c r="F1094" s="21" t="s">
        <v>360</v>
      </c>
      <c r="G1094" s="22" t="n">
        <v>76488</v>
      </c>
      <c r="H1094" s="22" t="n">
        <v>76488</v>
      </c>
      <c r="I1094" s="27" t="n">
        <v>45258</v>
      </c>
      <c r="J1094" s="27" t="n">
        <v>46387</v>
      </c>
      <c r="K1094" s="24" t="n">
        <f aca="false">G1094*0.84999999811</f>
        <v>65014.7998554377</v>
      </c>
    </row>
    <row r="1095" s="25" customFormat="true" ht="20.65" hidden="false" customHeight="false" outlineLevel="0" collapsed="false">
      <c r="A1095" s="18" t="s">
        <v>14</v>
      </c>
      <c r="B1095" s="19" t="s">
        <v>15</v>
      </c>
      <c r="C1095" s="20" t="s">
        <v>370</v>
      </c>
      <c r="D1095" s="20" t="s">
        <v>359</v>
      </c>
      <c r="E1095" s="20"/>
      <c r="F1095" s="21" t="s">
        <v>360</v>
      </c>
      <c r="G1095" s="22" t="n">
        <v>41619</v>
      </c>
      <c r="H1095" s="22" t="n">
        <v>41619</v>
      </c>
      <c r="I1095" s="27" t="n">
        <v>45258</v>
      </c>
      <c r="J1095" s="27" t="n">
        <v>46387</v>
      </c>
      <c r="K1095" s="24" t="n">
        <f aca="false">G1095*0.84999999811</f>
        <v>35376.1499213401</v>
      </c>
    </row>
    <row r="1096" s="25" customFormat="true" ht="20.65" hidden="false" customHeight="false" outlineLevel="0" collapsed="false">
      <c r="A1096" s="18" t="s">
        <v>14</v>
      </c>
      <c r="B1096" s="19" t="s">
        <v>15</v>
      </c>
      <c r="C1096" s="20" t="s">
        <v>371</v>
      </c>
      <c r="D1096" s="20" t="s">
        <v>359</v>
      </c>
      <c r="E1096" s="20"/>
      <c r="F1096" s="21" t="s">
        <v>360</v>
      </c>
      <c r="G1096" s="22" t="n">
        <v>43569</v>
      </c>
      <c r="H1096" s="22" t="n">
        <v>43569</v>
      </c>
      <c r="I1096" s="27" t="n">
        <v>45258</v>
      </c>
      <c r="J1096" s="27" t="n">
        <v>46387</v>
      </c>
      <c r="K1096" s="24" t="n">
        <f aca="false">G1096*0.84999999811</f>
        <v>37033.6499176546</v>
      </c>
    </row>
    <row r="1097" s="25" customFormat="true" ht="20.65" hidden="false" customHeight="false" outlineLevel="0" collapsed="false">
      <c r="A1097" s="18" t="s">
        <v>14</v>
      </c>
      <c r="B1097" s="19" t="s">
        <v>15</v>
      </c>
      <c r="C1097" s="20" t="s">
        <v>372</v>
      </c>
      <c r="D1097" s="20" t="s">
        <v>359</v>
      </c>
      <c r="E1097" s="20"/>
      <c r="F1097" s="21" t="s">
        <v>360</v>
      </c>
      <c r="G1097" s="22" t="n">
        <v>66028.5</v>
      </c>
      <c r="H1097" s="22" t="n">
        <v>66028.5</v>
      </c>
      <c r="I1097" s="27" t="n">
        <v>45258</v>
      </c>
      <c r="J1097" s="27" t="n">
        <v>46387</v>
      </c>
      <c r="K1097" s="24" t="n">
        <f aca="false">G1097*0.84999999811</f>
        <v>56124.2248752061</v>
      </c>
    </row>
    <row r="1098" s="25" customFormat="true" ht="20.65" hidden="false" customHeight="false" outlineLevel="0" collapsed="false">
      <c r="A1098" s="18" t="s">
        <v>14</v>
      </c>
      <c r="B1098" s="19" t="s">
        <v>15</v>
      </c>
      <c r="C1098" s="20" t="s">
        <v>373</v>
      </c>
      <c r="D1098" s="20" t="s">
        <v>359</v>
      </c>
      <c r="E1098" s="20"/>
      <c r="F1098" s="21" t="s">
        <v>360</v>
      </c>
      <c r="G1098" s="22" t="n">
        <v>76820.4</v>
      </c>
      <c r="H1098" s="22" t="n">
        <v>76820.4</v>
      </c>
      <c r="I1098" s="27" t="n">
        <v>45258</v>
      </c>
      <c r="J1098" s="27" t="n">
        <v>46387</v>
      </c>
      <c r="K1098" s="24" t="n">
        <f aca="false">G1098*0.84999999811</f>
        <v>65297.3398548094</v>
      </c>
    </row>
    <row r="1099" s="25" customFormat="true" ht="20.65" hidden="false" customHeight="false" outlineLevel="0" collapsed="false">
      <c r="A1099" s="18" t="s">
        <v>14</v>
      </c>
      <c r="B1099" s="19" t="s">
        <v>15</v>
      </c>
      <c r="C1099" s="20" t="s">
        <v>374</v>
      </c>
      <c r="D1099" s="20" t="s">
        <v>359</v>
      </c>
      <c r="E1099" s="20"/>
      <c r="F1099" s="21" t="s">
        <v>360</v>
      </c>
      <c r="G1099" s="22" t="n">
        <v>61978.5</v>
      </c>
      <c r="H1099" s="22" t="n">
        <v>61978.5</v>
      </c>
      <c r="I1099" s="27" t="n">
        <v>45258</v>
      </c>
      <c r="J1099" s="27" t="n">
        <v>46387</v>
      </c>
      <c r="K1099" s="24" t="n">
        <f aca="false">G1099*0.84999999811</f>
        <v>52681.7248828606</v>
      </c>
    </row>
    <row r="1100" s="25" customFormat="true" ht="20.65" hidden="false" customHeight="false" outlineLevel="0" collapsed="false">
      <c r="A1100" s="18" t="s">
        <v>14</v>
      </c>
      <c r="B1100" s="19" t="s">
        <v>15</v>
      </c>
      <c r="C1100" s="20" t="s">
        <v>375</v>
      </c>
      <c r="D1100" s="20" t="s">
        <v>359</v>
      </c>
      <c r="E1100" s="20"/>
      <c r="F1100" s="21" t="s">
        <v>360</v>
      </c>
      <c r="G1100" s="22" t="n">
        <v>97263</v>
      </c>
      <c r="H1100" s="22" t="n">
        <v>97263</v>
      </c>
      <c r="I1100" s="27" t="n">
        <v>45258</v>
      </c>
      <c r="J1100" s="27" t="n">
        <v>46387</v>
      </c>
      <c r="K1100" s="24" t="n">
        <f aca="false">G1100*0.84999999811</f>
        <v>82673.5498161729</v>
      </c>
    </row>
    <row r="1101" s="25" customFormat="true" ht="20.65" hidden="false" customHeight="false" outlineLevel="0" collapsed="false">
      <c r="A1101" s="18" t="s">
        <v>14</v>
      </c>
      <c r="B1101" s="19" t="s">
        <v>15</v>
      </c>
      <c r="C1101" s="20" t="s">
        <v>376</v>
      </c>
      <c r="D1101" s="20" t="s">
        <v>359</v>
      </c>
      <c r="E1101" s="20"/>
      <c r="F1101" s="21" t="s">
        <v>360</v>
      </c>
      <c r="G1101" s="22" t="n">
        <v>95688</v>
      </c>
      <c r="H1101" s="22" t="n">
        <v>95688</v>
      </c>
      <c r="I1101" s="27" t="n">
        <v>45258</v>
      </c>
      <c r="J1101" s="27" t="n">
        <v>46387</v>
      </c>
      <c r="K1101" s="24" t="n">
        <f aca="false">G1101*0.84999999811</f>
        <v>81334.7998191497</v>
      </c>
    </row>
    <row r="1102" s="25" customFormat="true" ht="20.65" hidden="false" customHeight="false" outlineLevel="0" collapsed="false">
      <c r="A1102" s="18" t="s">
        <v>14</v>
      </c>
      <c r="B1102" s="19" t="s">
        <v>15</v>
      </c>
      <c r="C1102" s="20" t="s">
        <v>377</v>
      </c>
      <c r="D1102" s="20" t="s">
        <v>359</v>
      </c>
      <c r="E1102" s="20"/>
      <c r="F1102" s="21" t="s">
        <v>360</v>
      </c>
      <c r="G1102" s="22" t="n">
        <v>88488</v>
      </c>
      <c r="H1102" s="22" t="n">
        <v>88488</v>
      </c>
      <c r="I1102" s="27" t="n">
        <v>45258</v>
      </c>
      <c r="J1102" s="27" t="n">
        <v>46387</v>
      </c>
      <c r="K1102" s="24" t="n">
        <f aca="false">G1102*0.84999999811</f>
        <v>75214.7998327577</v>
      </c>
    </row>
    <row r="1103" s="25" customFormat="true" ht="20.65" hidden="false" customHeight="false" outlineLevel="0" collapsed="false">
      <c r="A1103" s="18" t="s">
        <v>14</v>
      </c>
      <c r="B1103" s="19" t="s">
        <v>15</v>
      </c>
      <c r="C1103" s="20" t="s">
        <v>378</v>
      </c>
      <c r="D1103" s="20" t="s">
        <v>359</v>
      </c>
      <c r="E1103" s="20"/>
      <c r="F1103" s="21" t="s">
        <v>360</v>
      </c>
      <c r="G1103" s="22" t="n">
        <v>59196.6</v>
      </c>
      <c r="H1103" s="22" t="n">
        <v>59196.6</v>
      </c>
      <c r="I1103" s="27" t="n">
        <v>45258</v>
      </c>
      <c r="J1103" s="27" t="n">
        <v>46387</v>
      </c>
      <c r="K1103" s="24" t="n">
        <f aca="false">G1103*0.84999999811</f>
        <v>50317.1098881184</v>
      </c>
    </row>
    <row r="1104" s="25" customFormat="true" ht="20.65" hidden="false" customHeight="false" outlineLevel="0" collapsed="false">
      <c r="A1104" s="18" t="s">
        <v>14</v>
      </c>
      <c r="B1104" s="19" t="s">
        <v>15</v>
      </c>
      <c r="C1104" s="20" t="s">
        <v>379</v>
      </c>
      <c r="D1104" s="20" t="s">
        <v>359</v>
      </c>
      <c r="E1104" s="20"/>
      <c r="F1104" s="21" t="s">
        <v>360</v>
      </c>
      <c r="G1104" s="22" t="n">
        <v>80268</v>
      </c>
      <c r="H1104" s="22" t="n">
        <v>80268</v>
      </c>
      <c r="I1104" s="27" t="n">
        <v>45258</v>
      </c>
      <c r="J1104" s="27" t="n">
        <v>46387</v>
      </c>
      <c r="K1104" s="24" t="n">
        <f aca="false">G1104*0.84999999811</f>
        <v>68227.7998482935</v>
      </c>
    </row>
    <row r="1105" s="25" customFormat="true" ht="20.65" hidden="false" customHeight="false" outlineLevel="0" collapsed="false">
      <c r="A1105" s="18" t="s">
        <v>14</v>
      </c>
      <c r="B1105" s="19" t="s">
        <v>15</v>
      </c>
      <c r="C1105" s="20" t="s">
        <v>380</v>
      </c>
      <c r="D1105" s="20" t="s">
        <v>359</v>
      </c>
      <c r="E1105" s="20"/>
      <c r="F1105" s="21" t="s">
        <v>360</v>
      </c>
      <c r="G1105" s="22" t="n">
        <v>87138</v>
      </c>
      <c r="H1105" s="22" t="n">
        <v>87138</v>
      </c>
      <c r="I1105" s="27" t="n">
        <v>45258</v>
      </c>
      <c r="J1105" s="27" t="n">
        <v>46387</v>
      </c>
      <c r="K1105" s="24" t="n">
        <f aca="false">G1105*0.84999999811</f>
        <v>74067.2998353092</v>
      </c>
    </row>
    <row r="1106" s="25" customFormat="true" ht="20.65" hidden="false" customHeight="false" outlineLevel="0" collapsed="false">
      <c r="A1106" s="18" t="s">
        <v>14</v>
      </c>
      <c r="B1106" s="19" t="s">
        <v>15</v>
      </c>
      <c r="C1106" s="20" t="s">
        <v>381</v>
      </c>
      <c r="D1106" s="20" t="s">
        <v>359</v>
      </c>
      <c r="E1106" s="20"/>
      <c r="F1106" s="21" t="s">
        <v>360</v>
      </c>
      <c r="G1106" s="22" t="n">
        <v>85203</v>
      </c>
      <c r="H1106" s="22" t="n">
        <v>85203</v>
      </c>
      <c r="I1106" s="27" t="n">
        <v>45258</v>
      </c>
      <c r="J1106" s="27" t="n">
        <v>46387</v>
      </c>
      <c r="K1106" s="24" t="n">
        <f aca="false">G1106*0.84999999811</f>
        <v>72422.5498389663</v>
      </c>
    </row>
    <row r="1107" s="25" customFormat="true" ht="20.65" hidden="false" customHeight="false" outlineLevel="0" collapsed="false">
      <c r="A1107" s="18" t="s">
        <v>14</v>
      </c>
      <c r="B1107" s="19" t="s">
        <v>15</v>
      </c>
      <c r="C1107" s="20" t="s">
        <v>382</v>
      </c>
      <c r="D1107" s="20" t="s">
        <v>359</v>
      </c>
      <c r="E1107" s="20"/>
      <c r="F1107" s="21" t="s">
        <v>360</v>
      </c>
      <c r="G1107" s="22" t="n">
        <v>92538</v>
      </c>
      <c r="H1107" s="22" t="n">
        <v>92538</v>
      </c>
      <c r="I1107" s="27" t="n">
        <v>45258</v>
      </c>
      <c r="J1107" s="27" t="n">
        <v>46387</v>
      </c>
      <c r="K1107" s="24" t="n">
        <f aca="false">G1107*0.84999999811</f>
        <v>78657.2998251032</v>
      </c>
    </row>
    <row r="1108" s="25" customFormat="true" ht="20.65" hidden="false" customHeight="false" outlineLevel="0" collapsed="false">
      <c r="A1108" s="18" t="s">
        <v>14</v>
      </c>
      <c r="B1108" s="19" t="s">
        <v>15</v>
      </c>
      <c r="C1108" s="20" t="s">
        <v>383</v>
      </c>
      <c r="D1108" s="20" t="s">
        <v>359</v>
      </c>
      <c r="E1108" s="20"/>
      <c r="F1108" s="21" t="s">
        <v>360</v>
      </c>
      <c r="G1108" s="22" t="n">
        <v>38169</v>
      </c>
      <c r="H1108" s="22" t="n">
        <v>38169</v>
      </c>
      <c r="I1108" s="27" t="n">
        <v>45258</v>
      </c>
      <c r="J1108" s="27" t="n">
        <v>46387</v>
      </c>
      <c r="K1108" s="24" t="n">
        <f aca="false">G1108*0.84999999811</f>
        <v>32443.6499278606</v>
      </c>
    </row>
    <row r="1109" s="25" customFormat="true" ht="20.65" hidden="false" customHeight="false" outlineLevel="0" collapsed="false">
      <c r="A1109" s="18" t="s">
        <v>14</v>
      </c>
      <c r="B1109" s="19" t="s">
        <v>15</v>
      </c>
      <c r="C1109" s="20" t="s">
        <v>384</v>
      </c>
      <c r="D1109" s="20" t="s">
        <v>359</v>
      </c>
      <c r="E1109" s="20"/>
      <c r="F1109" s="21" t="s">
        <v>360</v>
      </c>
      <c r="G1109" s="22" t="n">
        <v>76788</v>
      </c>
      <c r="H1109" s="22" t="n">
        <v>76788</v>
      </c>
      <c r="I1109" s="27" t="n">
        <v>45258</v>
      </c>
      <c r="J1109" s="27" t="n">
        <v>46387</v>
      </c>
      <c r="K1109" s="24" t="n">
        <f aca="false">G1109*0.84999999811</f>
        <v>65269.7998548707</v>
      </c>
    </row>
    <row r="1110" s="25" customFormat="true" ht="20.65" hidden="false" customHeight="false" outlineLevel="0" collapsed="false">
      <c r="A1110" s="18" t="s">
        <v>14</v>
      </c>
      <c r="B1110" s="19" t="s">
        <v>15</v>
      </c>
      <c r="C1110" s="20" t="s">
        <v>385</v>
      </c>
      <c r="D1110" s="20" t="s">
        <v>359</v>
      </c>
      <c r="E1110" s="20"/>
      <c r="F1110" s="21" t="s">
        <v>360</v>
      </c>
      <c r="G1110" s="22" t="n">
        <v>39280.5</v>
      </c>
      <c r="H1110" s="22" t="n">
        <v>39280.5</v>
      </c>
      <c r="I1110" s="27" t="n">
        <v>45258</v>
      </c>
      <c r="J1110" s="27" t="n">
        <v>46387</v>
      </c>
      <c r="K1110" s="24" t="n">
        <f aca="false">G1110*0.84999999811</f>
        <v>33388.4249257599</v>
      </c>
    </row>
    <row r="1111" s="25" customFormat="true" ht="20.65" hidden="false" customHeight="false" outlineLevel="0" collapsed="false">
      <c r="A1111" s="18" t="s">
        <v>14</v>
      </c>
      <c r="B1111" s="19" t="s">
        <v>15</v>
      </c>
      <c r="C1111" s="20" t="s">
        <v>386</v>
      </c>
      <c r="D1111" s="20" t="s">
        <v>359</v>
      </c>
      <c r="E1111" s="20"/>
      <c r="F1111" s="21" t="s">
        <v>360</v>
      </c>
      <c r="G1111" s="22" t="n">
        <v>52972.8</v>
      </c>
      <c r="H1111" s="22" t="n">
        <v>52972.8</v>
      </c>
      <c r="I1111" s="27" t="n">
        <v>45258</v>
      </c>
      <c r="J1111" s="27" t="n">
        <v>46387</v>
      </c>
      <c r="K1111" s="24" t="n">
        <f aca="false">G1111*0.84999999811</f>
        <v>45026.8798998814</v>
      </c>
    </row>
    <row r="1112" s="25" customFormat="true" ht="20.65" hidden="false" customHeight="false" outlineLevel="0" collapsed="false">
      <c r="A1112" s="18" t="s">
        <v>14</v>
      </c>
      <c r="B1112" s="19" t="s">
        <v>15</v>
      </c>
      <c r="C1112" s="20" t="s">
        <v>387</v>
      </c>
      <c r="D1112" s="20" t="s">
        <v>359</v>
      </c>
      <c r="E1112" s="20"/>
      <c r="F1112" s="21" t="s">
        <v>360</v>
      </c>
      <c r="G1112" s="22" t="n">
        <v>58972.8</v>
      </c>
      <c r="H1112" s="22" t="n">
        <v>58972.8</v>
      </c>
      <c r="I1112" s="27" t="n">
        <v>45258</v>
      </c>
      <c r="J1112" s="27" t="n">
        <v>46387</v>
      </c>
      <c r="K1112" s="24" t="n">
        <f aca="false">G1112*0.84999999811</f>
        <v>50126.8798885414</v>
      </c>
    </row>
    <row r="1113" s="25" customFormat="true" ht="20.65" hidden="false" customHeight="false" outlineLevel="0" collapsed="false">
      <c r="A1113" s="18" t="s">
        <v>14</v>
      </c>
      <c r="B1113" s="19" t="s">
        <v>15</v>
      </c>
      <c r="C1113" s="20" t="s">
        <v>388</v>
      </c>
      <c r="D1113" s="20" t="s">
        <v>359</v>
      </c>
      <c r="E1113" s="20"/>
      <c r="F1113" s="21" t="s">
        <v>360</v>
      </c>
      <c r="G1113" s="22" t="n">
        <v>67338</v>
      </c>
      <c r="H1113" s="22" t="n">
        <v>67338</v>
      </c>
      <c r="I1113" s="27" t="n">
        <v>45258</v>
      </c>
      <c r="J1113" s="27" t="n">
        <v>46387</v>
      </c>
      <c r="K1113" s="24" t="n">
        <f aca="false">G1113*0.84999999811</f>
        <v>57237.2998727312</v>
      </c>
    </row>
    <row r="1114" s="25" customFormat="true" ht="20.65" hidden="false" customHeight="false" outlineLevel="0" collapsed="false">
      <c r="A1114" s="18" t="s">
        <v>14</v>
      </c>
      <c r="B1114" s="19" t="s">
        <v>15</v>
      </c>
      <c r="C1114" s="20" t="s">
        <v>389</v>
      </c>
      <c r="D1114" s="20" t="s">
        <v>359</v>
      </c>
      <c r="E1114" s="20"/>
      <c r="F1114" s="21" t="s">
        <v>360</v>
      </c>
      <c r="G1114" s="22" t="n">
        <v>79788</v>
      </c>
      <c r="H1114" s="22" t="n">
        <v>79788</v>
      </c>
      <c r="I1114" s="27" t="n">
        <v>45258</v>
      </c>
      <c r="J1114" s="27" t="n">
        <v>46387</v>
      </c>
      <c r="K1114" s="24" t="n">
        <f aca="false">G1114*0.84999999811</f>
        <v>67819.7998492007</v>
      </c>
    </row>
    <row r="1115" s="25" customFormat="true" ht="20.65" hidden="false" customHeight="false" outlineLevel="0" collapsed="false">
      <c r="A1115" s="18" t="s">
        <v>14</v>
      </c>
      <c r="B1115" s="19" t="s">
        <v>15</v>
      </c>
      <c r="C1115" s="20" t="s">
        <v>390</v>
      </c>
      <c r="D1115" s="20" t="s">
        <v>359</v>
      </c>
      <c r="E1115" s="20"/>
      <c r="F1115" s="21" t="s">
        <v>360</v>
      </c>
      <c r="G1115" s="22" t="n">
        <v>83913</v>
      </c>
      <c r="H1115" s="22" t="n">
        <v>83913</v>
      </c>
      <c r="I1115" s="27" t="n">
        <v>45258</v>
      </c>
      <c r="J1115" s="27" t="n">
        <v>46387</v>
      </c>
      <c r="K1115" s="24" t="n">
        <f aca="false">G1115*0.84999999811</f>
        <v>71326.0498414044</v>
      </c>
    </row>
    <row r="1116" s="25" customFormat="true" ht="20.65" hidden="false" customHeight="false" outlineLevel="0" collapsed="false">
      <c r="A1116" s="18" t="s">
        <v>14</v>
      </c>
      <c r="B1116" s="19" t="s">
        <v>15</v>
      </c>
      <c r="C1116" s="20" t="s">
        <v>391</v>
      </c>
      <c r="D1116" s="20" t="s">
        <v>359</v>
      </c>
      <c r="E1116" s="20"/>
      <c r="F1116" s="21" t="s">
        <v>360</v>
      </c>
      <c r="G1116" s="22" t="n">
        <v>37625.7</v>
      </c>
      <c r="H1116" s="22" t="n">
        <v>37625.7</v>
      </c>
      <c r="I1116" s="27" t="n">
        <v>45258</v>
      </c>
      <c r="J1116" s="27" t="n">
        <v>46387</v>
      </c>
      <c r="K1116" s="24" t="n">
        <f aca="false">G1116*0.84999999811</f>
        <v>31981.8449288874</v>
      </c>
    </row>
    <row r="1117" s="25" customFormat="true" ht="20.65" hidden="false" customHeight="false" outlineLevel="0" collapsed="false">
      <c r="A1117" s="18" t="s">
        <v>14</v>
      </c>
      <c r="B1117" s="19" t="s">
        <v>15</v>
      </c>
      <c r="C1117" s="20" t="s">
        <v>392</v>
      </c>
      <c r="D1117" s="20" t="s">
        <v>359</v>
      </c>
      <c r="E1117" s="20"/>
      <c r="F1117" s="21" t="s">
        <v>360</v>
      </c>
      <c r="G1117" s="22" t="n">
        <v>59353.5</v>
      </c>
      <c r="H1117" s="22" t="n">
        <v>59353.5</v>
      </c>
      <c r="I1117" s="27" t="n">
        <v>45258</v>
      </c>
      <c r="J1117" s="27" t="n">
        <v>46387</v>
      </c>
      <c r="K1117" s="24" t="n">
        <f aca="false">G1117*0.84999999811</f>
        <v>50450.4748878219</v>
      </c>
    </row>
    <row r="1118" s="25" customFormat="true" ht="20.65" hidden="false" customHeight="false" outlineLevel="0" collapsed="false">
      <c r="A1118" s="18" t="s">
        <v>14</v>
      </c>
      <c r="B1118" s="19" t="s">
        <v>15</v>
      </c>
      <c r="C1118" s="20" t="s">
        <v>393</v>
      </c>
      <c r="D1118" s="20" t="s">
        <v>359</v>
      </c>
      <c r="E1118" s="20"/>
      <c r="F1118" s="21" t="s">
        <v>360</v>
      </c>
      <c r="G1118" s="22" t="n">
        <v>41978</v>
      </c>
      <c r="H1118" s="22" t="n">
        <v>41978</v>
      </c>
      <c r="I1118" s="27" t="n">
        <v>45258</v>
      </c>
      <c r="J1118" s="27" t="n">
        <v>46387</v>
      </c>
      <c r="K1118" s="24" t="n">
        <f aca="false">G1118*0.84999999811</f>
        <v>35681.2999206616</v>
      </c>
    </row>
    <row r="1119" s="25" customFormat="true" ht="20.65" hidden="false" customHeight="false" outlineLevel="0" collapsed="false">
      <c r="A1119" s="18" t="s">
        <v>14</v>
      </c>
      <c r="B1119" s="19" t="s">
        <v>15</v>
      </c>
      <c r="C1119" s="20" t="s">
        <v>394</v>
      </c>
      <c r="D1119" s="20" t="s">
        <v>359</v>
      </c>
      <c r="E1119" s="20"/>
      <c r="F1119" s="21" t="s">
        <v>360</v>
      </c>
      <c r="G1119" s="22" t="n">
        <v>47919</v>
      </c>
      <c r="H1119" s="22" t="n">
        <v>47919</v>
      </c>
      <c r="I1119" s="27" t="n">
        <v>45258</v>
      </c>
      <c r="J1119" s="27" t="n">
        <v>46387</v>
      </c>
      <c r="K1119" s="24" t="n">
        <f aca="false">G1119*0.84999999811</f>
        <v>40731.1499094331</v>
      </c>
    </row>
    <row r="1120" s="25" customFormat="true" ht="20.65" hidden="false" customHeight="false" outlineLevel="0" collapsed="false">
      <c r="A1120" s="18" t="s">
        <v>14</v>
      </c>
      <c r="B1120" s="19" t="s">
        <v>15</v>
      </c>
      <c r="C1120" s="20" t="s">
        <v>395</v>
      </c>
      <c r="D1120" s="20" t="s">
        <v>359</v>
      </c>
      <c r="E1120" s="20"/>
      <c r="F1120" s="21" t="s">
        <v>360</v>
      </c>
      <c r="G1120" s="22" t="n">
        <v>75438</v>
      </c>
      <c r="H1120" s="22" t="n">
        <v>75438</v>
      </c>
      <c r="I1120" s="27" t="n">
        <v>45258</v>
      </c>
      <c r="J1120" s="27" t="n">
        <v>46387</v>
      </c>
      <c r="K1120" s="24" t="n">
        <f aca="false">G1120*0.84999999811</f>
        <v>64122.2998574222</v>
      </c>
    </row>
    <row r="1121" s="25" customFormat="true" ht="20.65" hidden="false" customHeight="false" outlineLevel="0" collapsed="false">
      <c r="A1121" s="18" t="s">
        <v>14</v>
      </c>
      <c r="B1121" s="19" t="s">
        <v>15</v>
      </c>
      <c r="C1121" s="20" t="s">
        <v>396</v>
      </c>
      <c r="D1121" s="20" t="s">
        <v>359</v>
      </c>
      <c r="E1121" s="20"/>
      <c r="F1121" s="21" t="s">
        <v>360</v>
      </c>
      <c r="G1121" s="22" t="n">
        <v>87498</v>
      </c>
      <c r="H1121" s="22" t="n">
        <v>87498</v>
      </c>
      <c r="I1121" s="27" t="n">
        <v>45258</v>
      </c>
      <c r="J1121" s="27" t="n">
        <v>46387</v>
      </c>
      <c r="K1121" s="24" t="n">
        <f aca="false">G1121*0.84999999811</f>
        <v>74373.2998346288</v>
      </c>
    </row>
    <row r="1122" s="25" customFormat="true" ht="20.65" hidden="false" customHeight="false" outlineLevel="0" collapsed="false">
      <c r="A1122" s="18" t="s">
        <v>14</v>
      </c>
      <c r="B1122" s="19" t="s">
        <v>15</v>
      </c>
      <c r="C1122" s="20" t="s">
        <v>397</v>
      </c>
      <c r="D1122" s="20" t="s">
        <v>359</v>
      </c>
      <c r="E1122" s="20"/>
      <c r="F1122" s="21" t="s">
        <v>360</v>
      </c>
      <c r="G1122" s="22" t="n">
        <v>81665.7</v>
      </c>
      <c r="H1122" s="22" t="n">
        <v>81665.7</v>
      </c>
      <c r="I1122" s="27" t="n">
        <v>45258</v>
      </c>
      <c r="J1122" s="27" t="n">
        <v>46387</v>
      </c>
      <c r="K1122" s="24" t="n">
        <f aca="false">G1122*0.84999999811</f>
        <v>69415.8448456518</v>
      </c>
    </row>
    <row r="1123" s="25" customFormat="true" ht="20.65" hidden="false" customHeight="false" outlineLevel="0" collapsed="false">
      <c r="A1123" s="18" t="s">
        <v>14</v>
      </c>
      <c r="B1123" s="19" t="s">
        <v>15</v>
      </c>
      <c r="C1123" s="20" t="s">
        <v>398</v>
      </c>
      <c r="D1123" s="20" t="s">
        <v>359</v>
      </c>
      <c r="E1123" s="20"/>
      <c r="F1123" s="21" t="s">
        <v>360</v>
      </c>
      <c r="G1123" s="22" t="n">
        <v>39444</v>
      </c>
      <c r="H1123" s="22" t="n">
        <v>39444</v>
      </c>
      <c r="I1123" s="27" t="n">
        <v>45258</v>
      </c>
      <c r="J1123" s="27" t="n">
        <v>46387</v>
      </c>
      <c r="K1123" s="24" t="n">
        <f aca="false">G1123*0.84999999811</f>
        <v>33527.3999254508</v>
      </c>
    </row>
    <row r="1124" s="25" customFormat="true" ht="20.65" hidden="false" customHeight="false" outlineLevel="0" collapsed="false">
      <c r="A1124" s="18" t="s">
        <v>14</v>
      </c>
      <c r="B1124" s="19" t="s">
        <v>15</v>
      </c>
      <c r="C1124" s="20" t="s">
        <v>399</v>
      </c>
      <c r="D1124" s="20" t="s">
        <v>359</v>
      </c>
      <c r="E1124" s="20"/>
      <c r="F1124" s="21" t="s">
        <v>360</v>
      </c>
      <c r="G1124" s="22" t="n">
        <v>76352.5</v>
      </c>
      <c r="H1124" s="22" t="n">
        <v>76352.5</v>
      </c>
      <c r="I1124" s="27" t="n">
        <v>45258</v>
      </c>
      <c r="J1124" s="27" t="n">
        <v>46387</v>
      </c>
      <c r="K1124" s="24" t="n">
        <f aca="false">G1124*0.84999999811</f>
        <v>64899.6248556938</v>
      </c>
    </row>
    <row r="1125" s="25" customFormat="true" ht="20.65" hidden="false" customHeight="false" outlineLevel="0" collapsed="false">
      <c r="A1125" s="18" t="s">
        <v>14</v>
      </c>
      <c r="B1125" s="19" t="s">
        <v>15</v>
      </c>
      <c r="C1125" s="20" t="s">
        <v>400</v>
      </c>
      <c r="D1125" s="20" t="s">
        <v>401</v>
      </c>
      <c r="E1125" s="20"/>
      <c r="F1125" s="21" t="s">
        <v>360</v>
      </c>
      <c r="G1125" s="22" t="n">
        <v>88488</v>
      </c>
      <c r="H1125" s="22" t="n">
        <v>88488</v>
      </c>
      <c r="I1125" s="27" t="n">
        <v>45596</v>
      </c>
      <c r="J1125" s="27" t="n">
        <v>46387</v>
      </c>
      <c r="K1125" s="24" t="n">
        <f aca="false">G1125*0.84999999811</f>
        <v>75214.7998327577</v>
      </c>
    </row>
    <row r="1126" s="25" customFormat="true" ht="20.65" hidden="false" customHeight="false" outlineLevel="0" collapsed="false">
      <c r="A1126" s="18" t="s">
        <v>14</v>
      </c>
      <c r="B1126" s="19" t="s">
        <v>15</v>
      </c>
      <c r="C1126" s="20" t="s">
        <v>402</v>
      </c>
      <c r="D1126" s="20" t="s">
        <v>401</v>
      </c>
      <c r="E1126" s="20"/>
      <c r="F1126" s="21" t="s">
        <v>360</v>
      </c>
      <c r="G1126" s="22" t="n">
        <v>83326.5</v>
      </c>
      <c r="H1126" s="22" t="n">
        <v>83326.5</v>
      </c>
      <c r="I1126" s="27" t="n">
        <v>45596</v>
      </c>
      <c r="J1126" s="27" t="n">
        <v>46387</v>
      </c>
      <c r="K1126" s="24" t="n">
        <f aca="false">G1126*0.84999999811</f>
        <v>70827.5248425129</v>
      </c>
    </row>
    <row r="1127" s="25" customFormat="true" ht="20.65" hidden="false" customHeight="false" outlineLevel="0" collapsed="false">
      <c r="A1127" s="18" t="s">
        <v>14</v>
      </c>
      <c r="B1127" s="19" t="s">
        <v>15</v>
      </c>
      <c r="C1127" s="20" t="s">
        <v>403</v>
      </c>
      <c r="D1127" s="20" t="s">
        <v>401</v>
      </c>
      <c r="E1127" s="20"/>
      <c r="F1127" s="21" t="s">
        <v>360</v>
      </c>
      <c r="G1127" s="22" t="n">
        <v>80870.4</v>
      </c>
      <c r="H1127" s="22" t="n">
        <v>80870.4</v>
      </c>
      <c r="I1127" s="27" t="n">
        <v>45596</v>
      </c>
      <c r="J1127" s="27" t="n">
        <v>46387</v>
      </c>
      <c r="K1127" s="24" t="n">
        <f aca="false">G1127*0.84999999811</f>
        <v>68739.8398471549</v>
      </c>
    </row>
    <row r="1128" s="25" customFormat="true" ht="20.65" hidden="false" customHeight="false" outlineLevel="0" collapsed="false">
      <c r="A1128" s="18" t="s">
        <v>14</v>
      </c>
      <c r="B1128" s="19" t="s">
        <v>15</v>
      </c>
      <c r="C1128" s="20" t="s">
        <v>404</v>
      </c>
      <c r="D1128" s="20" t="s">
        <v>401</v>
      </c>
      <c r="E1128" s="20"/>
      <c r="F1128" s="21" t="s">
        <v>360</v>
      </c>
      <c r="G1128" s="22" t="n">
        <v>86560.5</v>
      </c>
      <c r="H1128" s="22" t="n">
        <v>86560.5</v>
      </c>
      <c r="I1128" s="27" t="n">
        <v>45596</v>
      </c>
      <c r="J1128" s="27" t="n">
        <v>46387</v>
      </c>
      <c r="K1128" s="24" t="n">
        <f aca="false">G1128*0.84999999811</f>
        <v>73576.4248364007</v>
      </c>
    </row>
    <row r="1129" s="25" customFormat="true" ht="20.65" hidden="false" customHeight="false" outlineLevel="0" collapsed="false">
      <c r="A1129" s="18" t="s">
        <v>14</v>
      </c>
      <c r="B1129" s="19" t="s">
        <v>15</v>
      </c>
      <c r="C1129" s="20" t="s">
        <v>405</v>
      </c>
      <c r="D1129" s="20" t="s">
        <v>401</v>
      </c>
      <c r="E1129" s="20"/>
      <c r="F1129" s="21" t="s">
        <v>360</v>
      </c>
      <c r="G1129" s="22" t="n">
        <v>46169.2</v>
      </c>
      <c r="H1129" s="22" t="n">
        <v>46169.2</v>
      </c>
      <c r="I1129" s="27" t="n">
        <v>45596</v>
      </c>
      <c r="J1129" s="27" t="n">
        <v>46387</v>
      </c>
      <c r="K1129" s="24" t="n">
        <f aca="false">G1129*0.84999999811</f>
        <v>39243.8199127402</v>
      </c>
    </row>
    <row r="1130" s="25" customFormat="true" ht="20.65" hidden="false" customHeight="false" outlineLevel="0" collapsed="false">
      <c r="A1130" s="18" t="s">
        <v>14</v>
      </c>
      <c r="B1130" s="19" t="s">
        <v>15</v>
      </c>
      <c r="C1130" s="20" t="s">
        <v>395</v>
      </c>
      <c r="D1130" s="20" t="s">
        <v>401</v>
      </c>
      <c r="E1130" s="20"/>
      <c r="F1130" s="21" t="s">
        <v>360</v>
      </c>
      <c r="G1130" s="22" t="n">
        <v>75438</v>
      </c>
      <c r="H1130" s="22" t="n">
        <v>75438</v>
      </c>
      <c r="I1130" s="27" t="n">
        <v>45596</v>
      </c>
      <c r="J1130" s="27" t="n">
        <v>46387</v>
      </c>
      <c r="K1130" s="24" t="n">
        <f aca="false">G1130*0.84999999811</f>
        <v>64122.2998574222</v>
      </c>
    </row>
    <row r="1131" s="25" customFormat="true" ht="20.65" hidden="false" customHeight="false" outlineLevel="0" collapsed="false">
      <c r="A1131" s="18" t="s">
        <v>14</v>
      </c>
      <c r="B1131" s="19" t="s">
        <v>15</v>
      </c>
      <c r="C1131" s="20" t="s">
        <v>406</v>
      </c>
      <c r="D1131" s="20" t="s">
        <v>401</v>
      </c>
      <c r="E1131" s="20"/>
      <c r="F1131" s="21" t="s">
        <v>360</v>
      </c>
      <c r="G1131" s="22" t="n">
        <v>36819</v>
      </c>
      <c r="H1131" s="22" t="n">
        <v>36819</v>
      </c>
      <c r="I1131" s="27" t="n">
        <v>45596</v>
      </c>
      <c r="J1131" s="27" t="n">
        <v>46387</v>
      </c>
      <c r="K1131" s="24" t="n">
        <f aca="false">G1131*0.84999999811</f>
        <v>31296.1499304121</v>
      </c>
    </row>
    <row r="1132" s="25" customFormat="true" ht="20.65" hidden="false" customHeight="false" outlineLevel="0" collapsed="false">
      <c r="A1132" s="18" t="s">
        <v>14</v>
      </c>
      <c r="B1132" s="19" t="s">
        <v>15</v>
      </c>
      <c r="C1132" s="20" t="s">
        <v>407</v>
      </c>
      <c r="D1132" s="20" t="s">
        <v>401</v>
      </c>
      <c r="E1132" s="20"/>
      <c r="F1132" s="21" t="s">
        <v>360</v>
      </c>
      <c r="G1132" s="22" t="n">
        <v>48492</v>
      </c>
      <c r="H1132" s="22" t="n">
        <v>48492</v>
      </c>
      <c r="I1132" s="27" t="n">
        <v>45596</v>
      </c>
      <c r="J1132" s="27" t="n">
        <v>46387</v>
      </c>
      <c r="K1132" s="24" t="n">
        <f aca="false">G1132*0.84999999811</f>
        <v>41218.1999083501</v>
      </c>
    </row>
    <row r="1133" s="25" customFormat="true" ht="20.65" hidden="false" customHeight="false" outlineLevel="0" collapsed="false">
      <c r="A1133" s="18" t="s">
        <v>14</v>
      </c>
      <c r="B1133" s="19" t="s">
        <v>15</v>
      </c>
      <c r="C1133" s="20" t="s">
        <v>408</v>
      </c>
      <c r="D1133" s="20" t="s">
        <v>401</v>
      </c>
      <c r="E1133" s="20"/>
      <c r="F1133" s="21" t="s">
        <v>360</v>
      </c>
      <c r="G1133" s="22" t="n">
        <v>80674</v>
      </c>
      <c r="H1133" s="22" t="n">
        <v>80674</v>
      </c>
      <c r="I1133" s="27" t="n">
        <v>45596</v>
      </c>
      <c r="J1133" s="27" t="n">
        <v>46387</v>
      </c>
      <c r="K1133" s="24" t="n">
        <f aca="false">G1133*0.84999999811</f>
        <v>68572.8998475262</v>
      </c>
    </row>
    <row r="1134" s="25" customFormat="true" ht="20.65" hidden="false" customHeight="false" outlineLevel="0" collapsed="false">
      <c r="A1134" s="18" t="s">
        <v>14</v>
      </c>
      <c r="B1134" s="19" t="s">
        <v>15</v>
      </c>
      <c r="C1134" s="20" t="s">
        <v>409</v>
      </c>
      <c r="D1134" s="20" t="s">
        <v>401</v>
      </c>
      <c r="E1134" s="20"/>
      <c r="F1134" s="21" t="s">
        <v>360</v>
      </c>
      <c r="G1134" s="22" t="n">
        <v>81738</v>
      </c>
      <c r="H1134" s="22" t="n">
        <v>81738</v>
      </c>
      <c r="I1134" s="27" t="n">
        <v>45596</v>
      </c>
      <c r="J1134" s="27" t="n">
        <v>46387</v>
      </c>
      <c r="K1134" s="24" t="n">
        <f aca="false">G1134*0.84999999811</f>
        <v>69477.2998455152</v>
      </c>
    </row>
    <row r="1135" s="25" customFormat="true" ht="20.65" hidden="false" customHeight="false" outlineLevel="0" collapsed="false">
      <c r="A1135" s="18" t="s">
        <v>14</v>
      </c>
      <c r="B1135" s="19" t="s">
        <v>15</v>
      </c>
      <c r="C1135" s="20" t="s">
        <v>380</v>
      </c>
      <c r="D1135" s="20" t="s">
        <v>401</v>
      </c>
      <c r="E1135" s="20"/>
      <c r="F1135" s="21" t="s">
        <v>360</v>
      </c>
      <c r="G1135" s="22" t="n">
        <v>86688</v>
      </c>
      <c r="H1135" s="22" t="n">
        <v>86688</v>
      </c>
      <c r="I1135" s="27" t="n">
        <v>45596</v>
      </c>
      <c r="J1135" s="27" t="n">
        <v>46387</v>
      </c>
      <c r="K1135" s="24" t="n">
        <f aca="false">G1135*0.84999999811</f>
        <v>73684.7998361597</v>
      </c>
    </row>
    <row r="1136" s="25" customFormat="true" ht="20.65" hidden="false" customHeight="false" outlineLevel="0" collapsed="false">
      <c r="A1136" s="18" t="s">
        <v>14</v>
      </c>
      <c r="B1136" s="19" t="s">
        <v>15</v>
      </c>
      <c r="C1136" s="20" t="s">
        <v>393</v>
      </c>
      <c r="D1136" s="20" t="s">
        <v>401</v>
      </c>
      <c r="E1136" s="20"/>
      <c r="F1136" s="21" t="s">
        <v>360</v>
      </c>
      <c r="G1136" s="22" t="n">
        <v>39246</v>
      </c>
      <c r="H1136" s="22" t="n">
        <v>39246</v>
      </c>
      <c r="I1136" s="27" t="n">
        <v>45596</v>
      </c>
      <c r="J1136" s="27" t="n">
        <v>46387</v>
      </c>
      <c r="K1136" s="24" t="n">
        <f aca="false">G1136*0.84999999811</f>
        <v>33359.0999258251</v>
      </c>
    </row>
    <row r="1137" s="25" customFormat="true" ht="20.65" hidden="false" customHeight="false" outlineLevel="0" collapsed="false">
      <c r="A1137" s="18" t="s">
        <v>14</v>
      </c>
      <c r="B1137" s="19" t="s">
        <v>15</v>
      </c>
      <c r="C1137" s="20" t="s">
        <v>410</v>
      </c>
      <c r="D1137" s="20" t="s">
        <v>401</v>
      </c>
      <c r="E1137" s="20"/>
      <c r="F1137" s="21" t="s">
        <v>360</v>
      </c>
      <c r="G1137" s="22" t="n">
        <v>68892</v>
      </c>
      <c r="H1137" s="22" t="n">
        <v>68892</v>
      </c>
      <c r="I1137" s="27" t="n">
        <v>45596</v>
      </c>
      <c r="J1137" s="27" t="n">
        <v>46387</v>
      </c>
      <c r="K1137" s="24" t="n">
        <f aca="false">G1137*0.84999999811</f>
        <v>58558.1998697941</v>
      </c>
    </row>
    <row r="1138" s="25" customFormat="true" ht="20.65" hidden="false" customHeight="false" outlineLevel="0" collapsed="false">
      <c r="A1138" s="18" t="s">
        <v>14</v>
      </c>
      <c r="B1138" s="19" t="s">
        <v>15</v>
      </c>
      <c r="C1138" s="20" t="s">
        <v>411</v>
      </c>
      <c r="D1138" s="20" t="s">
        <v>401</v>
      </c>
      <c r="E1138" s="20"/>
      <c r="F1138" s="21" t="s">
        <v>360</v>
      </c>
      <c r="G1138" s="22" t="n">
        <v>36819</v>
      </c>
      <c r="H1138" s="22" t="n">
        <v>36819</v>
      </c>
      <c r="I1138" s="27" t="n">
        <v>45596</v>
      </c>
      <c r="J1138" s="27" t="n">
        <v>46387</v>
      </c>
      <c r="K1138" s="24" t="n">
        <f aca="false">G1138*0.84999999811</f>
        <v>31296.1499304121</v>
      </c>
    </row>
    <row r="1139" s="25" customFormat="true" ht="20.65" hidden="false" customHeight="false" outlineLevel="0" collapsed="false">
      <c r="A1139" s="18" t="s">
        <v>14</v>
      </c>
      <c r="B1139" s="19" t="s">
        <v>15</v>
      </c>
      <c r="C1139" s="20" t="s">
        <v>389</v>
      </c>
      <c r="D1139" s="20" t="s">
        <v>401</v>
      </c>
      <c r="E1139" s="20"/>
      <c r="F1139" s="21" t="s">
        <v>360</v>
      </c>
      <c r="G1139" s="22" t="n">
        <v>91188</v>
      </c>
      <c r="H1139" s="22" t="n">
        <v>91188</v>
      </c>
      <c r="I1139" s="27" t="n">
        <v>45596</v>
      </c>
      <c r="J1139" s="27" t="n">
        <v>46387</v>
      </c>
      <c r="K1139" s="24" t="n">
        <f aca="false">G1139*0.84999999811</f>
        <v>77509.7998276547</v>
      </c>
    </row>
    <row r="1140" s="25" customFormat="true" ht="20.65" hidden="false" customHeight="false" outlineLevel="0" collapsed="false">
      <c r="A1140" s="18" t="s">
        <v>14</v>
      </c>
      <c r="B1140" s="19" t="s">
        <v>15</v>
      </c>
      <c r="C1140" s="20" t="s">
        <v>412</v>
      </c>
      <c r="D1140" s="20" t="s">
        <v>401</v>
      </c>
      <c r="E1140" s="20"/>
      <c r="F1140" s="21" t="s">
        <v>360</v>
      </c>
      <c r="G1140" s="22" t="n">
        <v>46269</v>
      </c>
      <c r="H1140" s="22" t="n">
        <v>46269</v>
      </c>
      <c r="I1140" s="27" t="n">
        <v>45596</v>
      </c>
      <c r="J1140" s="27" t="n">
        <v>46387</v>
      </c>
      <c r="K1140" s="24" t="n">
        <f aca="false">G1140*0.84999999811</f>
        <v>39328.6499125516</v>
      </c>
    </row>
    <row r="1141" s="25" customFormat="true" ht="20.65" hidden="false" customHeight="false" outlineLevel="0" collapsed="false">
      <c r="A1141" s="18" t="s">
        <v>14</v>
      </c>
      <c r="B1141" s="19" t="s">
        <v>15</v>
      </c>
      <c r="C1141" s="20" t="s">
        <v>413</v>
      </c>
      <c r="D1141" s="20" t="s">
        <v>401</v>
      </c>
      <c r="E1141" s="20"/>
      <c r="F1141" s="21" t="s">
        <v>360</v>
      </c>
      <c r="G1141" s="22" t="n">
        <v>71292</v>
      </c>
      <c r="H1141" s="22" t="n">
        <v>71292</v>
      </c>
      <c r="I1141" s="27" t="n">
        <v>45596</v>
      </c>
      <c r="J1141" s="27" t="n">
        <v>46387</v>
      </c>
      <c r="K1141" s="24" t="n">
        <f aca="false">G1141*0.84999999811</f>
        <v>60598.1998652581</v>
      </c>
    </row>
    <row r="1142" s="25" customFormat="true" ht="20.65" hidden="false" customHeight="false" outlineLevel="0" collapsed="false">
      <c r="A1142" s="18" t="s">
        <v>14</v>
      </c>
      <c r="B1142" s="19" t="s">
        <v>15</v>
      </c>
      <c r="C1142" s="20" t="s">
        <v>396</v>
      </c>
      <c r="D1142" s="20" t="s">
        <v>401</v>
      </c>
      <c r="E1142" s="20"/>
      <c r="F1142" s="21" t="s">
        <v>360</v>
      </c>
      <c r="G1142" s="22" t="n">
        <v>92538</v>
      </c>
      <c r="H1142" s="22" t="n">
        <v>92538</v>
      </c>
      <c r="I1142" s="27" t="n">
        <v>45596</v>
      </c>
      <c r="J1142" s="27" t="n">
        <v>46387</v>
      </c>
      <c r="K1142" s="24" t="n">
        <f aca="false">G1142*0.84999999811</f>
        <v>78657.2998251032</v>
      </c>
    </row>
    <row r="1143" s="25" customFormat="true" ht="20.65" hidden="false" customHeight="false" outlineLevel="0" collapsed="false">
      <c r="A1143" s="18" t="s">
        <v>14</v>
      </c>
      <c r="B1143" s="19" t="s">
        <v>15</v>
      </c>
      <c r="C1143" s="20" t="s">
        <v>375</v>
      </c>
      <c r="D1143" s="20" t="s">
        <v>401</v>
      </c>
      <c r="E1143" s="20"/>
      <c r="F1143" s="21" t="s">
        <v>360</v>
      </c>
      <c r="G1143" s="22" t="n">
        <v>73573.5</v>
      </c>
      <c r="H1143" s="22" t="n">
        <v>73573.5</v>
      </c>
      <c r="I1143" s="27" t="n">
        <v>45596</v>
      </c>
      <c r="J1143" s="27" t="n">
        <v>46387</v>
      </c>
      <c r="K1143" s="24" t="n">
        <f aca="false">G1143*0.84999999811</f>
        <v>62537.4748609461</v>
      </c>
    </row>
    <row r="1144" s="25" customFormat="true" ht="20.65" hidden="false" customHeight="false" outlineLevel="0" collapsed="false">
      <c r="A1144" s="18" t="s">
        <v>14</v>
      </c>
      <c r="B1144" s="19" t="s">
        <v>15</v>
      </c>
      <c r="C1144" s="20" t="s">
        <v>381</v>
      </c>
      <c r="D1144" s="20" t="s">
        <v>401</v>
      </c>
      <c r="E1144" s="20"/>
      <c r="F1144" s="21" t="s">
        <v>360</v>
      </c>
      <c r="G1144" s="22" t="n">
        <v>82788</v>
      </c>
      <c r="H1144" s="22" t="n">
        <v>82788</v>
      </c>
      <c r="I1144" s="27" t="n">
        <v>45596</v>
      </c>
      <c r="J1144" s="27" t="n">
        <v>46387</v>
      </c>
      <c r="K1144" s="24" t="n">
        <f aca="false">G1144*0.84999999811</f>
        <v>70369.7998435307</v>
      </c>
    </row>
    <row r="1145" s="25" customFormat="true" ht="20.65" hidden="false" customHeight="false" outlineLevel="0" collapsed="false">
      <c r="A1145" s="18" t="s">
        <v>14</v>
      </c>
      <c r="B1145" s="19" t="s">
        <v>15</v>
      </c>
      <c r="C1145" s="20" t="s">
        <v>374</v>
      </c>
      <c r="D1145" s="20" t="s">
        <v>401</v>
      </c>
      <c r="E1145" s="20"/>
      <c r="F1145" s="21" t="s">
        <v>360</v>
      </c>
      <c r="G1145" s="22" t="n">
        <v>83088</v>
      </c>
      <c r="H1145" s="22" t="n">
        <v>83088</v>
      </c>
      <c r="I1145" s="27" t="n">
        <v>45596</v>
      </c>
      <c r="J1145" s="27" t="n">
        <v>46387</v>
      </c>
      <c r="K1145" s="24" t="n">
        <f aca="false">G1145*0.84999999811</f>
        <v>70624.7998429637</v>
      </c>
    </row>
    <row r="1146" s="25" customFormat="true" ht="20.65" hidden="false" customHeight="false" outlineLevel="0" collapsed="false">
      <c r="A1146" s="18" t="s">
        <v>14</v>
      </c>
      <c r="B1146" s="19" t="s">
        <v>15</v>
      </c>
      <c r="C1146" s="20" t="s">
        <v>414</v>
      </c>
      <c r="D1146" s="20" t="s">
        <v>401</v>
      </c>
      <c r="E1146" s="20"/>
      <c r="F1146" s="21" t="s">
        <v>360</v>
      </c>
      <c r="G1146" s="22" t="n">
        <v>93438</v>
      </c>
      <c r="H1146" s="22" t="n">
        <v>93438</v>
      </c>
      <c r="I1146" s="27" t="n">
        <v>45596</v>
      </c>
      <c r="J1146" s="27" t="n">
        <v>46387</v>
      </c>
      <c r="K1146" s="24" t="n">
        <f aca="false">G1146*0.84999999811</f>
        <v>79422.2998234022</v>
      </c>
    </row>
    <row r="1147" s="25" customFormat="true" ht="20.65" hidden="false" customHeight="false" outlineLevel="0" collapsed="false">
      <c r="A1147" s="18" t="s">
        <v>14</v>
      </c>
      <c r="B1147" s="19" t="s">
        <v>15</v>
      </c>
      <c r="C1147" s="20" t="s">
        <v>415</v>
      </c>
      <c r="D1147" s="20" t="s">
        <v>401</v>
      </c>
      <c r="E1147" s="20"/>
      <c r="F1147" s="21" t="s">
        <v>360</v>
      </c>
      <c r="G1147" s="22" t="n">
        <v>44019</v>
      </c>
      <c r="H1147" s="22" t="n">
        <v>44019</v>
      </c>
      <c r="I1147" s="27" t="n">
        <v>45596</v>
      </c>
      <c r="J1147" s="27" t="n">
        <v>46387</v>
      </c>
      <c r="K1147" s="24" t="n">
        <f aca="false">G1147*0.84999999811</f>
        <v>37416.1499168041</v>
      </c>
    </row>
    <row r="1148" s="25" customFormat="true" ht="20.65" hidden="false" customHeight="false" outlineLevel="0" collapsed="false">
      <c r="A1148" s="18" t="s">
        <v>14</v>
      </c>
      <c r="B1148" s="19" t="s">
        <v>71</v>
      </c>
      <c r="C1148" s="20" t="s">
        <v>345</v>
      </c>
      <c r="D1148" s="20" t="s">
        <v>416</v>
      </c>
      <c r="E1148" s="20"/>
      <c r="F1148" s="21" t="s">
        <v>74</v>
      </c>
      <c r="G1148" s="22" t="n">
        <v>170017.98</v>
      </c>
      <c r="H1148" s="22" t="n">
        <v>170017.98</v>
      </c>
      <c r="I1148" s="26" t="n">
        <v>45536</v>
      </c>
      <c r="J1148" s="26" t="n">
        <v>45657</v>
      </c>
      <c r="K1148" s="24" t="n">
        <f aca="false">G1148*0.575944262939</f>
        <v>97920.8801774777</v>
      </c>
    </row>
    <row r="1149" s="25" customFormat="true" ht="20.65" hidden="false" customHeight="false" outlineLevel="0" collapsed="false">
      <c r="A1149" s="18" t="s">
        <v>14</v>
      </c>
      <c r="B1149" s="19" t="s">
        <v>71</v>
      </c>
      <c r="C1149" s="20" t="s">
        <v>345</v>
      </c>
      <c r="D1149" s="20" t="s">
        <v>416</v>
      </c>
      <c r="E1149" s="20"/>
      <c r="F1149" s="21" t="s">
        <v>74</v>
      </c>
      <c r="G1149" s="22" t="n">
        <v>29890</v>
      </c>
      <c r="H1149" s="22" t="n">
        <v>29890</v>
      </c>
      <c r="I1149" s="26" t="n">
        <v>45536</v>
      </c>
      <c r="J1149" s="26" t="n">
        <v>45657</v>
      </c>
      <c r="K1149" s="24" t="n">
        <f aca="false">G1149*0.575944262939</f>
        <v>17214.9740192467</v>
      </c>
    </row>
    <row r="1150" s="25" customFormat="true" ht="13.8" hidden="false" customHeight="false" outlineLevel="0" collapsed="false">
      <c r="A1150" s="18" t="s">
        <v>14</v>
      </c>
      <c r="B1150" s="19" t="s">
        <v>71</v>
      </c>
      <c r="C1150" s="20" t="s">
        <v>345</v>
      </c>
      <c r="D1150" s="20" t="s">
        <v>417</v>
      </c>
      <c r="E1150" s="20"/>
      <c r="F1150" s="21" t="s">
        <v>74</v>
      </c>
      <c r="G1150" s="22" t="n">
        <v>170434</v>
      </c>
      <c r="H1150" s="22" t="n">
        <v>170434</v>
      </c>
      <c r="I1150" s="26" t="n">
        <v>45474</v>
      </c>
      <c r="J1150" s="26" t="n">
        <v>45716</v>
      </c>
      <c r="K1150" s="24" t="n">
        <f aca="false">G1150*0.575944262939</f>
        <v>98160.4845097455</v>
      </c>
    </row>
    <row r="1151" s="25" customFormat="true" ht="20.65" hidden="false" customHeight="false" outlineLevel="0" collapsed="false">
      <c r="A1151" s="18" t="s">
        <v>14</v>
      </c>
      <c r="B1151" s="19" t="s">
        <v>15</v>
      </c>
      <c r="C1151" s="20" t="s">
        <v>418</v>
      </c>
      <c r="D1151" s="20" t="s">
        <v>419</v>
      </c>
      <c r="E1151" s="20"/>
      <c r="F1151" s="21" t="s">
        <v>18</v>
      </c>
      <c r="G1151" s="22" t="n">
        <v>150486.97</v>
      </c>
      <c r="H1151" s="22" t="n">
        <v>150486.97</v>
      </c>
      <c r="I1151" s="23"/>
      <c r="J1151" s="23"/>
      <c r="K1151" s="24" t="n">
        <f aca="false">G1151*0.84999999811</f>
        <v>127913.92421558</v>
      </c>
    </row>
    <row r="1152" s="25" customFormat="true" ht="20.65" hidden="false" customHeight="false" outlineLevel="0" collapsed="false">
      <c r="A1152" s="18" t="s">
        <v>14</v>
      </c>
      <c r="B1152" s="19" t="s">
        <v>15</v>
      </c>
      <c r="C1152" s="20" t="s">
        <v>420</v>
      </c>
      <c r="D1152" s="20" t="s">
        <v>419</v>
      </c>
      <c r="E1152" s="20"/>
      <c r="F1152" s="21" t="s">
        <v>18</v>
      </c>
      <c r="G1152" s="22" t="n">
        <v>78749.81</v>
      </c>
      <c r="H1152" s="22" t="n">
        <v>78749.81</v>
      </c>
      <c r="I1152" s="23"/>
      <c r="J1152" s="23"/>
      <c r="K1152" s="24" t="n">
        <f aca="false">G1152*0.84999999811</f>
        <v>66937.3383511629</v>
      </c>
    </row>
    <row r="1153" s="25" customFormat="true" ht="20.65" hidden="false" customHeight="false" outlineLevel="0" collapsed="false">
      <c r="A1153" s="18" t="s">
        <v>14</v>
      </c>
      <c r="B1153" s="19" t="s">
        <v>15</v>
      </c>
      <c r="C1153" s="20" t="s">
        <v>421</v>
      </c>
      <c r="D1153" s="20" t="s">
        <v>419</v>
      </c>
      <c r="E1153" s="20"/>
      <c r="F1153" s="21" t="s">
        <v>18</v>
      </c>
      <c r="G1153" s="22" t="n">
        <v>300973.93</v>
      </c>
      <c r="H1153" s="22" t="n">
        <v>300973.93</v>
      </c>
      <c r="I1153" s="23"/>
      <c r="J1153" s="23"/>
      <c r="K1153" s="24" t="n">
        <f aca="false">G1153*0.84999999811</f>
        <v>255827.839931159</v>
      </c>
    </row>
    <row r="1154" s="25" customFormat="true" ht="20.65" hidden="false" customHeight="false" outlineLevel="0" collapsed="false">
      <c r="A1154" s="18" t="s">
        <v>14</v>
      </c>
      <c r="B1154" s="19" t="s">
        <v>15</v>
      </c>
      <c r="C1154" s="20" t="s">
        <v>422</v>
      </c>
      <c r="D1154" s="20" t="s">
        <v>419</v>
      </c>
      <c r="E1154" s="20"/>
      <c r="F1154" s="21" t="s">
        <v>18</v>
      </c>
      <c r="G1154" s="22" t="n">
        <v>280507.75</v>
      </c>
      <c r="H1154" s="22" t="n">
        <v>280507.75</v>
      </c>
      <c r="I1154" s="23"/>
      <c r="J1154" s="23"/>
      <c r="K1154" s="24" t="n">
        <f aca="false">G1154*0.84999999811</f>
        <v>238431.58696984</v>
      </c>
    </row>
    <row r="1155" s="25" customFormat="true" ht="20.65" hidden="false" customHeight="false" outlineLevel="0" collapsed="false">
      <c r="A1155" s="18" t="s">
        <v>14</v>
      </c>
      <c r="B1155" s="19" t="s">
        <v>15</v>
      </c>
      <c r="C1155" s="20" t="s">
        <v>423</v>
      </c>
      <c r="D1155" s="20" t="s">
        <v>419</v>
      </c>
      <c r="E1155" s="20"/>
      <c r="F1155" s="21" t="s">
        <v>18</v>
      </c>
      <c r="G1155" s="22" t="n">
        <v>787498.11</v>
      </c>
      <c r="H1155" s="22" t="n">
        <v>787498.11</v>
      </c>
      <c r="I1155" s="23"/>
      <c r="J1155" s="23"/>
      <c r="K1155" s="24" t="n">
        <f aca="false">G1155*0.84999999811</f>
        <v>669373.392011629</v>
      </c>
    </row>
    <row r="1156" s="25" customFormat="true" ht="20.65" hidden="false" customHeight="false" outlineLevel="0" collapsed="false">
      <c r="A1156" s="18" t="s">
        <v>14</v>
      </c>
      <c r="B1156" s="19" t="s">
        <v>15</v>
      </c>
      <c r="C1156" s="20" t="s">
        <v>424</v>
      </c>
      <c r="D1156" s="20" t="s">
        <v>425</v>
      </c>
      <c r="E1156" s="20"/>
      <c r="F1156" s="21" t="s">
        <v>33</v>
      </c>
      <c r="G1156" s="22" t="n">
        <v>306301.5</v>
      </c>
      <c r="H1156" s="22" t="n">
        <v>306301.5</v>
      </c>
      <c r="I1156" s="23"/>
      <c r="J1156" s="23"/>
      <c r="K1156" s="24" t="n">
        <f aca="false">G1156*0.84999999811</f>
        <v>260356.27442109</v>
      </c>
    </row>
    <row r="1157" s="25" customFormat="true" ht="20.65" hidden="false" customHeight="false" outlineLevel="0" collapsed="false">
      <c r="A1157" s="18" t="s">
        <v>14</v>
      </c>
      <c r="B1157" s="19" t="s">
        <v>15</v>
      </c>
      <c r="C1157" s="20" t="s">
        <v>424</v>
      </c>
      <c r="D1157" s="20" t="s">
        <v>425</v>
      </c>
      <c r="E1157" s="20"/>
      <c r="F1157" s="21" t="s">
        <v>33</v>
      </c>
      <c r="G1157" s="22" t="n">
        <v>306301.5</v>
      </c>
      <c r="H1157" s="22" t="n">
        <v>306301.5</v>
      </c>
      <c r="I1157" s="23"/>
      <c r="J1157" s="23"/>
      <c r="K1157" s="24" t="n">
        <f aca="false">G1157*0.84999999811</f>
        <v>260356.27442109</v>
      </c>
    </row>
    <row r="1158" s="25" customFormat="true" ht="20.65" hidden="false" customHeight="false" outlineLevel="0" collapsed="false">
      <c r="A1158" s="18" t="s">
        <v>14</v>
      </c>
      <c r="B1158" s="19" t="s">
        <v>15</v>
      </c>
      <c r="C1158" s="20" t="s">
        <v>426</v>
      </c>
      <c r="D1158" s="20" t="s">
        <v>425</v>
      </c>
      <c r="E1158" s="20"/>
      <c r="F1158" s="21" t="s">
        <v>33</v>
      </c>
      <c r="G1158" s="22" t="n">
        <v>297314.1</v>
      </c>
      <c r="H1158" s="22" t="n">
        <v>297314.1</v>
      </c>
      <c r="I1158" s="23"/>
      <c r="J1158" s="23"/>
      <c r="K1158" s="24" t="n">
        <f aca="false">G1158*0.84999999811</f>
        <v>252716.984438076</v>
      </c>
    </row>
    <row r="1159" s="25" customFormat="true" ht="20.65" hidden="false" customHeight="false" outlineLevel="0" collapsed="false">
      <c r="A1159" s="18" t="s">
        <v>14</v>
      </c>
      <c r="B1159" s="19" t="s">
        <v>15</v>
      </c>
      <c r="C1159" s="20" t="s">
        <v>426</v>
      </c>
      <c r="D1159" s="20" t="s">
        <v>425</v>
      </c>
      <c r="E1159" s="20"/>
      <c r="F1159" s="21" t="s">
        <v>33</v>
      </c>
      <c r="G1159" s="22" t="n">
        <v>297314.1</v>
      </c>
      <c r="H1159" s="22" t="n">
        <v>297314.1</v>
      </c>
      <c r="I1159" s="23"/>
      <c r="J1159" s="23"/>
      <c r="K1159" s="24" t="n">
        <f aca="false">G1159*0.84999999811</f>
        <v>252716.984438076</v>
      </c>
    </row>
    <row r="1160" s="25" customFormat="true" ht="20.65" hidden="false" customHeight="false" outlineLevel="0" collapsed="false">
      <c r="A1160" s="18" t="s">
        <v>14</v>
      </c>
      <c r="B1160" s="19" t="s">
        <v>15</v>
      </c>
      <c r="C1160" s="20" t="s">
        <v>427</v>
      </c>
      <c r="D1160" s="20" t="s">
        <v>425</v>
      </c>
      <c r="E1160" s="20"/>
      <c r="F1160" s="21" t="s">
        <v>33</v>
      </c>
      <c r="G1160" s="22" t="n">
        <v>306301.5</v>
      </c>
      <c r="H1160" s="22" t="n">
        <v>306301.5</v>
      </c>
      <c r="I1160" s="23"/>
      <c r="J1160" s="23"/>
      <c r="K1160" s="24" t="n">
        <f aca="false">G1160*0.84999999811</f>
        <v>260356.27442109</v>
      </c>
    </row>
    <row r="1161" s="25" customFormat="true" ht="20.65" hidden="false" customHeight="false" outlineLevel="0" collapsed="false">
      <c r="A1161" s="18" t="s">
        <v>14</v>
      </c>
      <c r="B1161" s="19" t="s">
        <v>15</v>
      </c>
      <c r="C1161" s="20" t="s">
        <v>428</v>
      </c>
      <c r="D1161" s="20" t="s">
        <v>425</v>
      </c>
      <c r="E1161" s="20"/>
      <c r="F1161" s="21" t="s">
        <v>33</v>
      </c>
      <c r="G1161" s="22" t="n">
        <v>297314.1</v>
      </c>
      <c r="H1161" s="22" t="n">
        <v>297314.1</v>
      </c>
      <c r="I1161" s="23"/>
      <c r="J1161" s="23"/>
      <c r="K1161" s="24" t="n">
        <f aca="false">G1161*0.84999999811</f>
        <v>252716.984438076</v>
      </c>
    </row>
    <row r="1162" s="25" customFormat="true" ht="20.65" hidden="false" customHeight="false" outlineLevel="0" collapsed="false">
      <c r="A1162" s="18" t="s">
        <v>14</v>
      </c>
      <c r="B1162" s="19" t="s">
        <v>15</v>
      </c>
      <c r="C1162" s="20" t="s">
        <v>428</v>
      </c>
      <c r="D1162" s="20" t="s">
        <v>425</v>
      </c>
      <c r="E1162" s="20"/>
      <c r="F1162" s="21" t="s">
        <v>33</v>
      </c>
      <c r="G1162" s="22" t="n">
        <v>297314.1</v>
      </c>
      <c r="H1162" s="22" t="n">
        <v>297314.1</v>
      </c>
      <c r="I1162" s="23"/>
      <c r="J1162" s="23"/>
      <c r="K1162" s="24" t="n">
        <f aca="false">G1162*0.84999999811</f>
        <v>252716.984438076</v>
      </c>
    </row>
    <row r="1163" s="25" customFormat="true" ht="20.65" hidden="false" customHeight="false" outlineLevel="0" collapsed="false">
      <c r="A1163" s="18" t="s">
        <v>14</v>
      </c>
      <c r="B1163" s="19" t="s">
        <v>15</v>
      </c>
      <c r="C1163" s="20" t="s">
        <v>429</v>
      </c>
      <c r="D1163" s="20" t="s">
        <v>425</v>
      </c>
      <c r="E1163" s="20"/>
      <c r="F1163" s="21" t="s">
        <v>33</v>
      </c>
      <c r="G1163" s="22" t="n">
        <v>306301.5</v>
      </c>
      <c r="H1163" s="22" t="n">
        <v>306301.5</v>
      </c>
      <c r="I1163" s="23"/>
      <c r="J1163" s="23"/>
      <c r="K1163" s="24" t="n">
        <f aca="false">G1163*0.84999999811</f>
        <v>260356.27442109</v>
      </c>
    </row>
    <row r="1164" s="25" customFormat="true" ht="20.65" hidden="false" customHeight="false" outlineLevel="0" collapsed="false">
      <c r="A1164" s="18" t="s">
        <v>14</v>
      </c>
      <c r="B1164" s="19" t="s">
        <v>15</v>
      </c>
      <c r="C1164" s="20" t="s">
        <v>429</v>
      </c>
      <c r="D1164" s="20" t="s">
        <v>425</v>
      </c>
      <c r="E1164" s="20"/>
      <c r="F1164" s="21" t="s">
        <v>33</v>
      </c>
      <c r="G1164" s="22" t="n">
        <v>306301.5</v>
      </c>
      <c r="H1164" s="22" t="n">
        <v>306301.5</v>
      </c>
      <c r="I1164" s="23"/>
      <c r="J1164" s="23"/>
      <c r="K1164" s="24" t="n">
        <f aca="false">G1164*0.84999999811</f>
        <v>260356.27442109</v>
      </c>
    </row>
    <row r="1165" s="25" customFormat="true" ht="20.65" hidden="false" customHeight="false" outlineLevel="0" collapsed="false">
      <c r="A1165" s="18" t="s">
        <v>14</v>
      </c>
      <c r="B1165" s="19" t="s">
        <v>15</v>
      </c>
      <c r="C1165" s="20" t="s">
        <v>427</v>
      </c>
      <c r="D1165" s="20" t="s">
        <v>425</v>
      </c>
      <c r="E1165" s="20"/>
      <c r="F1165" s="21" t="s">
        <v>33</v>
      </c>
      <c r="G1165" s="22" t="n">
        <v>306301.5</v>
      </c>
      <c r="H1165" s="22" t="n">
        <v>306301.5</v>
      </c>
      <c r="I1165" s="23"/>
      <c r="J1165" s="23"/>
      <c r="K1165" s="24" t="n">
        <f aca="false">G1165*0.84999999811</f>
        <v>260356.27442109</v>
      </c>
    </row>
    <row r="1166" s="25" customFormat="true" ht="20.65" hidden="false" customHeight="false" outlineLevel="0" collapsed="false">
      <c r="A1166" s="18" t="s">
        <v>14</v>
      </c>
      <c r="B1166" s="19" t="s">
        <v>44</v>
      </c>
      <c r="C1166" s="20" t="s">
        <v>430</v>
      </c>
      <c r="D1166" s="20" t="s">
        <v>431</v>
      </c>
      <c r="E1166" s="20"/>
      <c r="F1166" s="21" t="s">
        <v>33</v>
      </c>
      <c r="G1166" s="22" t="n">
        <v>101502.72</v>
      </c>
      <c r="H1166" s="22" t="n">
        <v>101502.72</v>
      </c>
      <c r="I1166" s="26" t="n">
        <v>45490</v>
      </c>
      <c r="J1166" s="26" t="n">
        <v>47483</v>
      </c>
      <c r="K1166" s="24" t="n">
        <f aca="false">G1166*0.849999999165</f>
        <v>86277.3119152452</v>
      </c>
    </row>
    <row r="1167" s="25" customFormat="true" ht="20.65" hidden="false" customHeight="false" outlineLevel="0" collapsed="false">
      <c r="A1167" s="18" t="s">
        <v>14</v>
      </c>
      <c r="B1167" s="19" t="s">
        <v>44</v>
      </c>
      <c r="C1167" s="20" t="s">
        <v>226</v>
      </c>
      <c r="D1167" s="20" t="s">
        <v>431</v>
      </c>
      <c r="E1167" s="20"/>
      <c r="F1167" s="21" t="s">
        <v>33</v>
      </c>
      <c r="G1167" s="22" t="n">
        <v>105050.88</v>
      </c>
      <c r="H1167" s="22" t="n">
        <v>105050.88</v>
      </c>
      <c r="I1167" s="26" t="n">
        <v>45490</v>
      </c>
      <c r="J1167" s="26" t="n">
        <v>47483</v>
      </c>
      <c r="K1167" s="24" t="n">
        <f aca="false">G1167*0.849999999165</f>
        <v>89293.2479122825</v>
      </c>
    </row>
    <row r="1168" s="25" customFormat="true" ht="20.65" hidden="false" customHeight="false" outlineLevel="0" collapsed="false">
      <c r="A1168" s="18" t="s">
        <v>14</v>
      </c>
      <c r="B1168" s="19" t="s">
        <v>44</v>
      </c>
      <c r="C1168" s="20" t="s">
        <v>226</v>
      </c>
      <c r="D1168" s="20" t="s">
        <v>431</v>
      </c>
      <c r="E1168" s="20"/>
      <c r="F1168" s="21" t="s">
        <v>33</v>
      </c>
      <c r="G1168" s="22" t="n">
        <v>100615.68</v>
      </c>
      <c r="H1168" s="22" t="n">
        <v>100615.68</v>
      </c>
      <c r="I1168" s="26" t="n">
        <v>45490</v>
      </c>
      <c r="J1168" s="26" t="n">
        <v>47483</v>
      </c>
      <c r="K1168" s="24" t="n">
        <f aca="false">G1168*0.849999999165</f>
        <v>85523.3279159859</v>
      </c>
    </row>
    <row r="1169" s="25" customFormat="true" ht="20.65" hidden="false" customHeight="false" outlineLevel="0" collapsed="false">
      <c r="A1169" s="18" t="s">
        <v>14</v>
      </c>
      <c r="B1169" s="19" t="s">
        <v>44</v>
      </c>
      <c r="C1169" s="20" t="s">
        <v>226</v>
      </c>
      <c r="D1169" s="20" t="s">
        <v>431</v>
      </c>
      <c r="E1169" s="20"/>
      <c r="F1169" s="21" t="s">
        <v>33</v>
      </c>
      <c r="G1169" s="22" t="n">
        <v>100615.68</v>
      </c>
      <c r="H1169" s="22" t="n">
        <v>100615.68</v>
      </c>
      <c r="I1169" s="26" t="n">
        <v>45490</v>
      </c>
      <c r="J1169" s="26" t="n">
        <v>47483</v>
      </c>
      <c r="K1169" s="24" t="n">
        <f aca="false">G1169*0.849999999165</f>
        <v>85523.3279159859</v>
      </c>
    </row>
    <row r="1170" s="25" customFormat="true" ht="20.65" hidden="false" customHeight="false" outlineLevel="0" collapsed="false">
      <c r="A1170" s="18" t="s">
        <v>14</v>
      </c>
      <c r="B1170" s="19" t="s">
        <v>44</v>
      </c>
      <c r="C1170" s="20" t="s">
        <v>432</v>
      </c>
      <c r="D1170" s="20" t="s">
        <v>431</v>
      </c>
      <c r="E1170" s="20"/>
      <c r="F1170" s="21" t="s">
        <v>33</v>
      </c>
      <c r="G1170" s="22" t="n">
        <v>105050.88</v>
      </c>
      <c r="H1170" s="22" t="n">
        <v>105050.88</v>
      </c>
      <c r="I1170" s="26" t="n">
        <v>45490</v>
      </c>
      <c r="J1170" s="26" t="n">
        <v>47483</v>
      </c>
      <c r="K1170" s="24" t="n">
        <f aca="false">G1170*0.849999999165</f>
        <v>89293.2479122825</v>
      </c>
    </row>
    <row r="1171" s="25" customFormat="true" ht="20.65" hidden="false" customHeight="false" outlineLevel="0" collapsed="false">
      <c r="A1171" s="18" t="s">
        <v>14</v>
      </c>
      <c r="B1171" s="19" t="s">
        <v>44</v>
      </c>
      <c r="C1171" s="20" t="s">
        <v>226</v>
      </c>
      <c r="D1171" s="20" t="s">
        <v>431</v>
      </c>
      <c r="E1171" s="20"/>
      <c r="F1171" s="21" t="s">
        <v>33</v>
      </c>
      <c r="G1171" s="22" t="n">
        <v>98841.6</v>
      </c>
      <c r="H1171" s="22" t="n">
        <v>98841.6</v>
      </c>
      <c r="I1171" s="26" t="n">
        <v>45490</v>
      </c>
      <c r="J1171" s="26" t="n">
        <v>47483</v>
      </c>
      <c r="K1171" s="24" t="n">
        <f aca="false">G1171*0.849999999165</f>
        <v>84015.3599174673</v>
      </c>
    </row>
    <row r="1172" s="25" customFormat="true" ht="20.65" hidden="false" customHeight="false" outlineLevel="0" collapsed="false">
      <c r="A1172" s="18" t="s">
        <v>14</v>
      </c>
      <c r="B1172" s="19" t="s">
        <v>44</v>
      </c>
      <c r="C1172" s="20" t="s">
        <v>226</v>
      </c>
      <c r="D1172" s="20" t="s">
        <v>431</v>
      </c>
      <c r="E1172" s="20"/>
      <c r="F1172" s="21" t="s">
        <v>33</v>
      </c>
      <c r="G1172" s="22" t="n">
        <v>98841.6</v>
      </c>
      <c r="H1172" s="22" t="n">
        <v>98841.6</v>
      </c>
      <c r="I1172" s="26" t="n">
        <v>45490</v>
      </c>
      <c r="J1172" s="26" t="n">
        <v>47483</v>
      </c>
      <c r="K1172" s="24" t="n">
        <f aca="false">G1172*0.849999999165</f>
        <v>84015.3599174673</v>
      </c>
    </row>
    <row r="1173" s="25" customFormat="true" ht="20.65" hidden="false" customHeight="false" outlineLevel="0" collapsed="false">
      <c r="A1173" s="18" t="s">
        <v>14</v>
      </c>
      <c r="B1173" s="19" t="s">
        <v>44</v>
      </c>
      <c r="C1173" s="20" t="s">
        <v>206</v>
      </c>
      <c r="D1173" s="20" t="s">
        <v>431</v>
      </c>
      <c r="E1173" s="20"/>
      <c r="F1173" s="21" t="s">
        <v>33</v>
      </c>
      <c r="G1173" s="22" t="n">
        <v>101502.72</v>
      </c>
      <c r="H1173" s="22" t="n">
        <v>101502.72</v>
      </c>
      <c r="I1173" s="26" t="n">
        <v>45490</v>
      </c>
      <c r="J1173" s="26" t="n">
        <v>47483</v>
      </c>
      <c r="K1173" s="24" t="n">
        <f aca="false">G1173*0.849999999165</f>
        <v>86277.3119152452</v>
      </c>
    </row>
    <row r="1174" s="25" customFormat="true" ht="20.65" hidden="false" customHeight="false" outlineLevel="0" collapsed="false">
      <c r="A1174" s="18" t="s">
        <v>14</v>
      </c>
      <c r="B1174" s="19" t="s">
        <v>44</v>
      </c>
      <c r="C1174" s="20" t="s">
        <v>206</v>
      </c>
      <c r="D1174" s="20" t="s">
        <v>431</v>
      </c>
      <c r="E1174" s="20"/>
      <c r="F1174" s="21" t="s">
        <v>33</v>
      </c>
      <c r="G1174" s="22" t="n">
        <v>100615.68</v>
      </c>
      <c r="H1174" s="22" t="n">
        <v>100615.68</v>
      </c>
      <c r="I1174" s="26" t="n">
        <v>45490</v>
      </c>
      <c r="J1174" s="26" t="n">
        <v>47483</v>
      </c>
      <c r="K1174" s="24" t="n">
        <f aca="false">G1174*0.849999999165</f>
        <v>85523.3279159859</v>
      </c>
    </row>
    <row r="1175" s="25" customFormat="true" ht="20.65" hidden="false" customHeight="false" outlineLevel="0" collapsed="false">
      <c r="A1175" s="18" t="s">
        <v>14</v>
      </c>
      <c r="B1175" s="19" t="s">
        <v>44</v>
      </c>
      <c r="C1175" s="20" t="s">
        <v>226</v>
      </c>
      <c r="D1175" s="20" t="s">
        <v>431</v>
      </c>
      <c r="E1175" s="20"/>
      <c r="F1175" s="21" t="s">
        <v>33</v>
      </c>
      <c r="G1175" s="22" t="n">
        <v>98841.6</v>
      </c>
      <c r="H1175" s="22" t="n">
        <v>98841.6</v>
      </c>
      <c r="I1175" s="26" t="n">
        <v>45490</v>
      </c>
      <c r="J1175" s="26" t="n">
        <v>47483</v>
      </c>
      <c r="K1175" s="24" t="n">
        <f aca="false">G1175*0.849999999165</f>
        <v>84015.3599174673</v>
      </c>
    </row>
    <row r="1176" s="25" customFormat="true" ht="20.65" hidden="false" customHeight="false" outlineLevel="0" collapsed="false">
      <c r="A1176" s="18" t="s">
        <v>14</v>
      </c>
      <c r="B1176" s="19" t="s">
        <v>44</v>
      </c>
      <c r="C1176" s="20" t="s">
        <v>206</v>
      </c>
      <c r="D1176" s="20" t="s">
        <v>431</v>
      </c>
      <c r="E1176" s="20"/>
      <c r="F1176" s="21" t="s">
        <v>33</v>
      </c>
      <c r="G1176" s="22" t="n">
        <v>97954.56</v>
      </c>
      <c r="H1176" s="22" t="n">
        <v>97954.56</v>
      </c>
      <c r="I1176" s="26" t="n">
        <v>45490</v>
      </c>
      <c r="J1176" s="26" t="n">
        <v>47483</v>
      </c>
      <c r="K1176" s="24" t="n">
        <f aca="false">G1176*0.849999999165</f>
        <v>83261.3759182079</v>
      </c>
    </row>
    <row r="1177" s="25" customFormat="true" ht="20.65" hidden="false" customHeight="false" outlineLevel="0" collapsed="false">
      <c r="A1177" s="18" t="s">
        <v>14</v>
      </c>
      <c r="B1177" s="19" t="s">
        <v>44</v>
      </c>
      <c r="C1177" s="20" t="s">
        <v>206</v>
      </c>
      <c r="D1177" s="20" t="s">
        <v>431</v>
      </c>
      <c r="E1177" s="20"/>
      <c r="F1177" s="21" t="s">
        <v>33</v>
      </c>
      <c r="G1177" s="22" t="n">
        <v>102389.76</v>
      </c>
      <c r="H1177" s="22" t="n">
        <v>102389.76</v>
      </c>
      <c r="I1177" s="26" t="n">
        <v>45490</v>
      </c>
      <c r="J1177" s="26" t="n">
        <v>47483</v>
      </c>
      <c r="K1177" s="24" t="n">
        <f aca="false">G1177*0.849999999165</f>
        <v>87031.2959145046</v>
      </c>
    </row>
    <row r="1178" s="25" customFormat="true" ht="20.65" hidden="false" customHeight="false" outlineLevel="0" collapsed="false">
      <c r="A1178" s="18" t="s">
        <v>14</v>
      </c>
      <c r="B1178" s="19" t="s">
        <v>44</v>
      </c>
      <c r="C1178" s="20" t="s">
        <v>226</v>
      </c>
      <c r="D1178" s="20" t="s">
        <v>431</v>
      </c>
      <c r="E1178" s="20"/>
      <c r="F1178" s="21" t="s">
        <v>33</v>
      </c>
      <c r="G1178" s="22" t="n">
        <v>98841.6</v>
      </c>
      <c r="H1178" s="22" t="n">
        <v>98841.6</v>
      </c>
      <c r="I1178" s="26" t="n">
        <v>45490</v>
      </c>
      <c r="J1178" s="26" t="n">
        <v>47483</v>
      </c>
      <c r="K1178" s="24" t="n">
        <f aca="false">G1178*0.849999999165</f>
        <v>84015.3599174673</v>
      </c>
    </row>
    <row r="1179" s="25" customFormat="true" ht="20.65" hidden="false" customHeight="false" outlineLevel="0" collapsed="false">
      <c r="A1179" s="18" t="s">
        <v>14</v>
      </c>
      <c r="B1179" s="19" t="s">
        <v>44</v>
      </c>
      <c r="C1179" s="20" t="s">
        <v>206</v>
      </c>
      <c r="D1179" s="20" t="s">
        <v>431</v>
      </c>
      <c r="E1179" s="20"/>
      <c r="F1179" s="21" t="s">
        <v>33</v>
      </c>
      <c r="G1179" s="22" t="n">
        <v>98841.6</v>
      </c>
      <c r="H1179" s="22" t="n">
        <v>98841.6</v>
      </c>
      <c r="I1179" s="26" t="n">
        <v>45490</v>
      </c>
      <c r="J1179" s="26" t="n">
        <v>47483</v>
      </c>
      <c r="K1179" s="24" t="n">
        <f aca="false">G1179*0.849999999165</f>
        <v>84015.3599174673</v>
      </c>
    </row>
    <row r="1180" s="25" customFormat="true" ht="30.4" hidden="false" customHeight="false" outlineLevel="0" collapsed="false">
      <c r="A1180" s="18" t="s">
        <v>14</v>
      </c>
      <c r="B1180" s="19" t="s">
        <v>44</v>
      </c>
      <c r="C1180" s="20" t="s">
        <v>278</v>
      </c>
      <c r="D1180" s="20" t="s">
        <v>431</v>
      </c>
      <c r="E1180" s="20"/>
      <c r="F1180" s="21" t="s">
        <v>33</v>
      </c>
      <c r="G1180" s="22" t="n">
        <v>101502.72</v>
      </c>
      <c r="H1180" s="22" t="n">
        <v>101502.72</v>
      </c>
      <c r="I1180" s="26" t="n">
        <v>45490</v>
      </c>
      <c r="J1180" s="26" t="n">
        <v>47483</v>
      </c>
      <c r="K1180" s="24" t="n">
        <f aca="false">G1180*0.849999999165</f>
        <v>86277.3119152452</v>
      </c>
    </row>
    <row r="1181" s="25" customFormat="true" ht="20.65" hidden="false" customHeight="false" outlineLevel="0" collapsed="false">
      <c r="A1181" s="18" t="s">
        <v>14</v>
      </c>
      <c r="B1181" s="19" t="s">
        <v>44</v>
      </c>
      <c r="C1181" s="20" t="s">
        <v>206</v>
      </c>
      <c r="D1181" s="20" t="s">
        <v>431</v>
      </c>
      <c r="E1181" s="20"/>
      <c r="F1181" s="21" t="s">
        <v>33</v>
      </c>
      <c r="G1181" s="22" t="n">
        <v>100615.68</v>
      </c>
      <c r="H1181" s="22" t="n">
        <v>100615.68</v>
      </c>
      <c r="I1181" s="26" t="n">
        <v>45490</v>
      </c>
      <c r="J1181" s="26" t="n">
        <v>47483</v>
      </c>
      <c r="K1181" s="24" t="n">
        <f aca="false">G1181*0.849999999165</f>
        <v>85523.3279159859</v>
      </c>
    </row>
    <row r="1182" s="25" customFormat="true" ht="20.65" hidden="false" customHeight="false" outlineLevel="0" collapsed="false">
      <c r="A1182" s="18" t="s">
        <v>14</v>
      </c>
      <c r="B1182" s="19" t="s">
        <v>44</v>
      </c>
      <c r="C1182" s="20" t="s">
        <v>226</v>
      </c>
      <c r="D1182" s="20" t="s">
        <v>431</v>
      </c>
      <c r="E1182" s="20"/>
      <c r="F1182" s="21" t="s">
        <v>33</v>
      </c>
      <c r="G1182" s="22" t="n">
        <v>100615.68</v>
      </c>
      <c r="H1182" s="22" t="n">
        <v>100615.68</v>
      </c>
      <c r="I1182" s="26" t="n">
        <v>45490</v>
      </c>
      <c r="J1182" s="26" t="n">
        <v>47483</v>
      </c>
      <c r="K1182" s="24" t="n">
        <f aca="false">G1182*0.849999999165</f>
        <v>85523.3279159859</v>
      </c>
    </row>
    <row r="1183" s="25" customFormat="true" ht="20.65" hidden="false" customHeight="false" outlineLevel="0" collapsed="false">
      <c r="A1183" s="18" t="s">
        <v>14</v>
      </c>
      <c r="B1183" s="19" t="s">
        <v>44</v>
      </c>
      <c r="C1183" s="20" t="s">
        <v>206</v>
      </c>
      <c r="D1183" s="20" t="s">
        <v>431</v>
      </c>
      <c r="E1183" s="20"/>
      <c r="F1183" s="21" t="s">
        <v>33</v>
      </c>
      <c r="G1183" s="22" t="n">
        <v>99728.64</v>
      </c>
      <c r="H1183" s="22" t="n">
        <v>99728.64</v>
      </c>
      <c r="I1183" s="26" t="n">
        <v>45490</v>
      </c>
      <c r="J1183" s="26" t="n">
        <v>47483</v>
      </c>
      <c r="K1183" s="24" t="n">
        <f aca="false">G1183*0.849999999165</f>
        <v>84769.3439167266</v>
      </c>
    </row>
    <row r="1184" s="25" customFormat="true" ht="20.65" hidden="false" customHeight="false" outlineLevel="0" collapsed="false">
      <c r="A1184" s="18" t="s">
        <v>14</v>
      </c>
      <c r="B1184" s="19" t="s">
        <v>44</v>
      </c>
      <c r="C1184" s="20" t="s">
        <v>206</v>
      </c>
      <c r="D1184" s="20" t="s">
        <v>431</v>
      </c>
      <c r="E1184" s="20"/>
      <c r="F1184" s="21" t="s">
        <v>33</v>
      </c>
      <c r="G1184" s="22" t="n">
        <v>101502.72</v>
      </c>
      <c r="H1184" s="22" t="n">
        <v>101502.72</v>
      </c>
      <c r="I1184" s="26" t="n">
        <v>45490</v>
      </c>
      <c r="J1184" s="26" t="n">
        <v>47483</v>
      </c>
      <c r="K1184" s="24" t="n">
        <f aca="false">G1184*0.849999999165</f>
        <v>86277.3119152452</v>
      </c>
    </row>
    <row r="1185" s="25" customFormat="true" ht="30.4" hidden="false" customHeight="false" outlineLevel="0" collapsed="false">
      <c r="A1185" s="18" t="s">
        <v>14</v>
      </c>
      <c r="B1185" s="19" t="s">
        <v>44</v>
      </c>
      <c r="C1185" s="20" t="s">
        <v>278</v>
      </c>
      <c r="D1185" s="20" t="s">
        <v>431</v>
      </c>
      <c r="E1185" s="20"/>
      <c r="F1185" s="21" t="s">
        <v>33</v>
      </c>
      <c r="G1185" s="22" t="n">
        <v>100615.68</v>
      </c>
      <c r="H1185" s="22" t="n">
        <v>100615.68</v>
      </c>
      <c r="I1185" s="26" t="n">
        <v>45490</v>
      </c>
      <c r="J1185" s="26" t="n">
        <v>47483</v>
      </c>
      <c r="K1185" s="24" t="n">
        <f aca="false">G1185*0.849999999165</f>
        <v>85523.3279159859</v>
      </c>
    </row>
    <row r="1186" s="25" customFormat="true" ht="20.65" hidden="false" customHeight="false" outlineLevel="0" collapsed="false">
      <c r="A1186" s="18" t="s">
        <v>14</v>
      </c>
      <c r="B1186" s="19" t="s">
        <v>44</v>
      </c>
      <c r="C1186" s="20" t="s">
        <v>206</v>
      </c>
      <c r="D1186" s="20" t="s">
        <v>431</v>
      </c>
      <c r="E1186" s="20"/>
      <c r="F1186" s="21" t="s">
        <v>33</v>
      </c>
      <c r="G1186" s="22" t="n">
        <v>98841.6</v>
      </c>
      <c r="H1186" s="22" t="n">
        <v>98841.6</v>
      </c>
      <c r="I1186" s="26" t="n">
        <v>45490</v>
      </c>
      <c r="J1186" s="26" t="n">
        <v>47483</v>
      </c>
      <c r="K1186" s="24" t="n">
        <f aca="false">G1186*0.849999999165</f>
        <v>84015.3599174673</v>
      </c>
    </row>
    <row r="1187" s="25" customFormat="true" ht="20.65" hidden="false" customHeight="false" outlineLevel="0" collapsed="false">
      <c r="A1187" s="18" t="s">
        <v>14</v>
      </c>
      <c r="B1187" s="19" t="s">
        <v>44</v>
      </c>
      <c r="C1187" s="20" t="s">
        <v>206</v>
      </c>
      <c r="D1187" s="20" t="s">
        <v>431</v>
      </c>
      <c r="E1187" s="20"/>
      <c r="F1187" s="21" t="s">
        <v>33</v>
      </c>
      <c r="G1187" s="22" t="n">
        <v>104163.84</v>
      </c>
      <c r="H1187" s="22" t="n">
        <v>104163.84</v>
      </c>
      <c r="I1187" s="26" t="n">
        <v>45490</v>
      </c>
      <c r="J1187" s="26" t="n">
        <v>47483</v>
      </c>
      <c r="K1187" s="24" t="n">
        <f aca="false">G1187*0.849999999165</f>
        <v>88539.2639130232</v>
      </c>
    </row>
    <row r="1188" s="25" customFormat="true" ht="20.65" hidden="false" customHeight="false" outlineLevel="0" collapsed="false">
      <c r="A1188" s="18" t="s">
        <v>14</v>
      </c>
      <c r="B1188" s="19" t="s">
        <v>44</v>
      </c>
      <c r="C1188" s="20" t="s">
        <v>206</v>
      </c>
      <c r="D1188" s="20" t="s">
        <v>431</v>
      </c>
      <c r="E1188" s="20"/>
      <c r="F1188" s="21" t="s">
        <v>33</v>
      </c>
      <c r="G1188" s="22" t="n">
        <v>101502.72</v>
      </c>
      <c r="H1188" s="22" t="n">
        <v>101502.72</v>
      </c>
      <c r="I1188" s="26" t="n">
        <v>45490</v>
      </c>
      <c r="J1188" s="26" t="n">
        <v>47483</v>
      </c>
      <c r="K1188" s="24" t="n">
        <f aca="false">G1188*0.849999999165</f>
        <v>86277.3119152452</v>
      </c>
    </row>
    <row r="1189" s="25" customFormat="true" ht="20.65" hidden="false" customHeight="false" outlineLevel="0" collapsed="false">
      <c r="A1189" s="18" t="s">
        <v>14</v>
      </c>
      <c r="B1189" s="19" t="s">
        <v>44</v>
      </c>
      <c r="C1189" s="20" t="s">
        <v>206</v>
      </c>
      <c r="D1189" s="20" t="s">
        <v>431</v>
      </c>
      <c r="E1189" s="20"/>
      <c r="F1189" s="21" t="s">
        <v>33</v>
      </c>
      <c r="G1189" s="22" t="n">
        <v>100615.68</v>
      </c>
      <c r="H1189" s="22" t="n">
        <v>100615.68</v>
      </c>
      <c r="I1189" s="26" t="n">
        <v>45490</v>
      </c>
      <c r="J1189" s="26" t="n">
        <v>47483</v>
      </c>
      <c r="K1189" s="24" t="n">
        <f aca="false">G1189*0.849999999165</f>
        <v>85523.3279159859</v>
      </c>
    </row>
    <row r="1190" s="25" customFormat="true" ht="20.65" hidden="false" customHeight="false" outlineLevel="0" collapsed="false">
      <c r="A1190" s="18" t="s">
        <v>14</v>
      </c>
      <c r="B1190" s="19" t="s">
        <v>44</v>
      </c>
      <c r="C1190" s="20" t="s">
        <v>206</v>
      </c>
      <c r="D1190" s="20" t="s">
        <v>431</v>
      </c>
      <c r="E1190" s="20"/>
      <c r="F1190" s="21" t="s">
        <v>33</v>
      </c>
      <c r="G1190" s="22" t="n">
        <v>99728.64</v>
      </c>
      <c r="H1190" s="22" t="n">
        <v>99728.64</v>
      </c>
      <c r="I1190" s="26" t="n">
        <v>45490</v>
      </c>
      <c r="J1190" s="26" t="n">
        <v>47483</v>
      </c>
      <c r="K1190" s="24" t="n">
        <f aca="false">G1190*0.849999999165</f>
        <v>84769.3439167266</v>
      </c>
    </row>
    <row r="1191" s="25" customFormat="true" ht="20.65" hidden="false" customHeight="false" outlineLevel="0" collapsed="false">
      <c r="A1191" s="18" t="s">
        <v>14</v>
      </c>
      <c r="B1191" s="19" t="s">
        <v>44</v>
      </c>
      <c r="C1191" s="20" t="s">
        <v>206</v>
      </c>
      <c r="D1191" s="20" t="s">
        <v>431</v>
      </c>
      <c r="E1191" s="20"/>
      <c r="F1191" s="21" t="s">
        <v>33</v>
      </c>
      <c r="G1191" s="22" t="n">
        <v>101502.72</v>
      </c>
      <c r="H1191" s="22" t="n">
        <v>101502.72</v>
      </c>
      <c r="I1191" s="26" t="n">
        <v>45490</v>
      </c>
      <c r="J1191" s="26" t="n">
        <v>47483</v>
      </c>
      <c r="K1191" s="24" t="n">
        <f aca="false">G1191*0.849999999165</f>
        <v>86277.3119152452</v>
      </c>
    </row>
    <row r="1192" s="25" customFormat="true" ht="20.65" hidden="false" customHeight="false" outlineLevel="0" collapsed="false">
      <c r="A1192" s="18" t="s">
        <v>14</v>
      </c>
      <c r="B1192" s="19" t="s">
        <v>44</v>
      </c>
      <c r="C1192" s="20" t="s">
        <v>47</v>
      </c>
      <c r="D1192" s="20" t="s">
        <v>431</v>
      </c>
      <c r="E1192" s="20"/>
      <c r="F1192" s="21" t="s">
        <v>33</v>
      </c>
      <c r="G1192" s="22" t="n">
        <v>99728.64</v>
      </c>
      <c r="H1192" s="22" t="n">
        <v>99728.64</v>
      </c>
      <c r="I1192" s="26" t="n">
        <v>45490</v>
      </c>
      <c r="J1192" s="26" t="n">
        <v>47483</v>
      </c>
      <c r="K1192" s="24" t="n">
        <f aca="false">G1192*0.849999999165</f>
        <v>84769.3439167266</v>
      </c>
    </row>
    <row r="1193" s="25" customFormat="true" ht="20.65" hidden="false" customHeight="false" outlineLevel="0" collapsed="false">
      <c r="A1193" s="18" t="s">
        <v>14</v>
      </c>
      <c r="B1193" s="19" t="s">
        <v>44</v>
      </c>
      <c r="C1193" s="20" t="s">
        <v>47</v>
      </c>
      <c r="D1193" s="20" t="s">
        <v>431</v>
      </c>
      <c r="E1193" s="20"/>
      <c r="F1193" s="21" t="s">
        <v>33</v>
      </c>
      <c r="G1193" s="22" t="n">
        <v>99728.64</v>
      </c>
      <c r="H1193" s="22" t="n">
        <v>99728.64</v>
      </c>
      <c r="I1193" s="26" t="n">
        <v>45490</v>
      </c>
      <c r="J1193" s="26" t="n">
        <v>47483</v>
      </c>
      <c r="K1193" s="24" t="n">
        <f aca="false">G1193*0.849999999165</f>
        <v>84769.3439167266</v>
      </c>
    </row>
    <row r="1194" s="25" customFormat="true" ht="20.65" hidden="false" customHeight="false" outlineLevel="0" collapsed="false">
      <c r="A1194" s="18" t="s">
        <v>14</v>
      </c>
      <c r="B1194" s="19" t="s">
        <v>44</v>
      </c>
      <c r="C1194" s="20" t="s">
        <v>206</v>
      </c>
      <c r="D1194" s="20" t="s">
        <v>431</v>
      </c>
      <c r="E1194" s="20"/>
      <c r="F1194" s="21" t="s">
        <v>33</v>
      </c>
      <c r="G1194" s="22" t="n">
        <v>98841.6</v>
      </c>
      <c r="H1194" s="22" t="n">
        <v>98841.6</v>
      </c>
      <c r="I1194" s="26" t="n">
        <v>45490</v>
      </c>
      <c r="J1194" s="26" t="n">
        <v>47483</v>
      </c>
      <c r="K1194" s="24" t="n">
        <f aca="false">G1194*0.849999999165</f>
        <v>84015.3599174673</v>
      </c>
    </row>
    <row r="1195" s="25" customFormat="true" ht="20.65" hidden="false" customHeight="false" outlineLevel="0" collapsed="false">
      <c r="A1195" s="18" t="s">
        <v>14</v>
      </c>
      <c r="B1195" s="19" t="s">
        <v>44</v>
      </c>
      <c r="C1195" s="20" t="s">
        <v>47</v>
      </c>
      <c r="D1195" s="20" t="s">
        <v>431</v>
      </c>
      <c r="E1195" s="20"/>
      <c r="F1195" s="21" t="s">
        <v>33</v>
      </c>
      <c r="G1195" s="22" t="n">
        <v>97067.52</v>
      </c>
      <c r="H1195" s="22" t="n">
        <v>97067.52</v>
      </c>
      <c r="I1195" s="26" t="n">
        <v>45490</v>
      </c>
      <c r="J1195" s="26" t="n">
        <v>47483</v>
      </c>
      <c r="K1195" s="24" t="n">
        <f aca="false">G1195*0.849999999165</f>
        <v>82507.3919189486</v>
      </c>
    </row>
    <row r="1196" s="25" customFormat="true" ht="20.65" hidden="false" customHeight="false" outlineLevel="0" collapsed="false">
      <c r="A1196" s="18" t="s">
        <v>14</v>
      </c>
      <c r="B1196" s="19" t="s">
        <v>44</v>
      </c>
      <c r="C1196" s="20" t="s">
        <v>432</v>
      </c>
      <c r="D1196" s="20" t="s">
        <v>431</v>
      </c>
      <c r="E1196" s="20"/>
      <c r="F1196" s="21" t="s">
        <v>33</v>
      </c>
      <c r="G1196" s="22" t="n">
        <v>104163.84</v>
      </c>
      <c r="H1196" s="22" t="n">
        <v>104163.84</v>
      </c>
      <c r="I1196" s="26" t="n">
        <v>45490</v>
      </c>
      <c r="J1196" s="26" t="n">
        <v>47483</v>
      </c>
      <c r="K1196" s="24" t="n">
        <f aca="false">G1196*0.849999999165</f>
        <v>88539.2639130232</v>
      </c>
    </row>
    <row r="1197" s="25" customFormat="true" ht="20.65" hidden="false" customHeight="false" outlineLevel="0" collapsed="false">
      <c r="A1197" s="18" t="s">
        <v>14</v>
      </c>
      <c r="B1197" s="19" t="s">
        <v>44</v>
      </c>
      <c r="C1197" s="20" t="s">
        <v>47</v>
      </c>
      <c r="D1197" s="20" t="s">
        <v>431</v>
      </c>
      <c r="E1197" s="20"/>
      <c r="F1197" s="21" t="s">
        <v>33</v>
      </c>
      <c r="G1197" s="22" t="n">
        <v>98841.6</v>
      </c>
      <c r="H1197" s="22" t="n">
        <v>98841.6</v>
      </c>
      <c r="I1197" s="26" t="n">
        <v>45490</v>
      </c>
      <c r="J1197" s="26" t="n">
        <v>47483</v>
      </c>
      <c r="K1197" s="24" t="n">
        <f aca="false">G1197*0.849999999165</f>
        <v>84015.3599174673</v>
      </c>
    </row>
    <row r="1198" s="25" customFormat="true" ht="20.65" hidden="false" customHeight="false" outlineLevel="0" collapsed="false">
      <c r="A1198" s="18" t="s">
        <v>14</v>
      </c>
      <c r="B1198" s="19" t="s">
        <v>44</v>
      </c>
      <c r="C1198" s="20" t="s">
        <v>47</v>
      </c>
      <c r="D1198" s="20" t="s">
        <v>431</v>
      </c>
      <c r="E1198" s="20"/>
      <c r="F1198" s="21" t="s">
        <v>33</v>
      </c>
      <c r="G1198" s="22" t="n">
        <v>98841.6</v>
      </c>
      <c r="H1198" s="22" t="n">
        <v>98841.6</v>
      </c>
      <c r="I1198" s="26" t="n">
        <v>45490</v>
      </c>
      <c r="J1198" s="26" t="n">
        <v>47483</v>
      </c>
      <c r="K1198" s="24" t="n">
        <f aca="false">G1198*0.849999999165</f>
        <v>84015.3599174673</v>
      </c>
    </row>
    <row r="1199" s="25" customFormat="true" ht="20.65" hidden="false" customHeight="false" outlineLevel="0" collapsed="false">
      <c r="A1199" s="18" t="s">
        <v>14</v>
      </c>
      <c r="B1199" s="19" t="s">
        <v>44</v>
      </c>
      <c r="C1199" s="20" t="s">
        <v>226</v>
      </c>
      <c r="D1199" s="20" t="s">
        <v>431</v>
      </c>
      <c r="E1199" s="20"/>
      <c r="F1199" s="21" t="s">
        <v>33</v>
      </c>
      <c r="G1199" s="22" t="n">
        <v>100615.68</v>
      </c>
      <c r="H1199" s="22" t="n">
        <v>100615.68</v>
      </c>
      <c r="I1199" s="26" t="n">
        <v>45490</v>
      </c>
      <c r="J1199" s="26" t="n">
        <v>47483</v>
      </c>
      <c r="K1199" s="24" t="n">
        <f aca="false">G1199*0.849999999165</f>
        <v>85523.3279159859</v>
      </c>
    </row>
    <row r="1200" s="25" customFormat="true" ht="20.65" hidden="false" customHeight="false" outlineLevel="0" collapsed="false">
      <c r="A1200" s="18" t="s">
        <v>14</v>
      </c>
      <c r="B1200" s="19" t="s">
        <v>44</v>
      </c>
      <c r="C1200" s="20" t="s">
        <v>47</v>
      </c>
      <c r="D1200" s="20" t="s">
        <v>431</v>
      </c>
      <c r="E1200" s="20"/>
      <c r="F1200" s="21" t="s">
        <v>33</v>
      </c>
      <c r="G1200" s="22" t="n">
        <v>100615.68</v>
      </c>
      <c r="H1200" s="22" t="n">
        <v>100615.68</v>
      </c>
      <c r="I1200" s="26" t="n">
        <v>45490</v>
      </c>
      <c r="J1200" s="26" t="n">
        <v>47483</v>
      </c>
      <c r="K1200" s="24" t="n">
        <f aca="false">G1200*0.849999999165</f>
        <v>85523.3279159859</v>
      </c>
    </row>
    <row r="1201" s="25" customFormat="true" ht="20.65" hidden="false" customHeight="false" outlineLevel="0" collapsed="false">
      <c r="A1201" s="18" t="s">
        <v>14</v>
      </c>
      <c r="B1201" s="19" t="s">
        <v>44</v>
      </c>
      <c r="C1201" s="20" t="s">
        <v>226</v>
      </c>
      <c r="D1201" s="20" t="s">
        <v>431</v>
      </c>
      <c r="E1201" s="20"/>
      <c r="F1201" s="21" t="s">
        <v>33</v>
      </c>
      <c r="G1201" s="22" t="n">
        <v>101502.72</v>
      </c>
      <c r="H1201" s="22" t="n">
        <v>101502.72</v>
      </c>
      <c r="I1201" s="26" t="n">
        <v>45490</v>
      </c>
      <c r="J1201" s="26" t="n">
        <v>47483</v>
      </c>
      <c r="K1201" s="24" t="n">
        <f aca="false">G1201*0.849999999165</f>
        <v>86277.3119152452</v>
      </c>
    </row>
    <row r="1202" s="25" customFormat="true" ht="20.65" hidden="false" customHeight="false" outlineLevel="0" collapsed="false">
      <c r="A1202" s="18" t="s">
        <v>14</v>
      </c>
      <c r="B1202" s="19" t="s">
        <v>44</v>
      </c>
      <c r="C1202" s="20" t="s">
        <v>47</v>
      </c>
      <c r="D1202" s="20" t="s">
        <v>431</v>
      </c>
      <c r="E1202" s="20"/>
      <c r="F1202" s="21" t="s">
        <v>33</v>
      </c>
      <c r="G1202" s="22" t="n">
        <v>98841.6</v>
      </c>
      <c r="H1202" s="22" t="n">
        <v>98841.6</v>
      </c>
      <c r="I1202" s="26" t="n">
        <v>45490</v>
      </c>
      <c r="J1202" s="26" t="n">
        <v>47483</v>
      </c>
      <c r="K1202" s="24" t="n">
        <f aca="false">G1202*0.849999999165</f>
        <v>84015.3599174673</v>
      </c>
    </row>
    <row r="1203" s="25" customFormat="true" ht="20.65" hidden="false" customHeight="false" outlineLevel="0" collapsed="false">
      <c r="A1203" s="18" t="s">
        <v>14</v>
      </c>
      <c r="B1203" s="19" t="s">
        <v>44</v>
      </c>
      <c r="C1203" s="20" t="s">
        <v>206</v>
      </c>
      <c r="D1203" s="20" t="s">
        <v>431</v>
      </c>
      <c r="E1203" s="20"/>
      <c r="F1203" s="21" t="s">
        <v>33</v>
      </c>
      <c r="G1203" s="22" t="n">
        <v>101502.72</v>
      </c>
      <c r="H1203" s="22" t="n">
        <v>101502.72</v>
      </c>
      <c r="I1203" s="26" t="n">
        <v>45490</v>
      </c>
      <c r="J1203" s="26" t="n">
        <v>47483</v>
      </c>
      <c r="K1203" s="24" t="n">
        <f aca="false">G1203*0.849999999165</f>
        <v>86277.3119152452</v>
      </c>
    </row>
    <row r="1204" s="25" customFormat="true" ht="20.65" hidden="false" customHeight="false" outlineLevel="0" collapsed="false">
      <c r="A1204" s="18" t="s">
        <v>14</v>
      </c>
      <c r="B1204" s="19" t="s">
        <v>44</v>
      </c>
      <c r="C1204" s="20" t="s">
        <v>47</v>
      </c>
      <c r="D1204" s="20" t="s">
        <v>431</v>
      </c>
      <c r="E1204" s="20"/>
      <c r="F1204" s="21" t="s">
        <v>33</v>
      </c>
      <c r="G1204" s="22" t="n">
        <v>98841.6</v>
      </c>
      <c r="H1204" s="22" t="n">
        <v>98841.6</v>
      </c>
      <c r="I1204" s="26" t="n">
        <v>45490</v>
      </c>
      <c r="J1204" s="26" t="n">
        <v>47483</v>
      </c>
      <c r="K1204" s="24" t="n">
        <f aca="false">G1204*0.849999999165</f>
        <v>84015.3599174673</v>
      </c>
    </row>
    <row r="1205" s="25" customFormat="true" ht="20.65" hidden="false" customHeight="false" outlineLevel="0" collapsed="false">
      <c r="A1205" s="18" t="s">
        <v>14</v>
      </c>
      <c r="B1205" s="19" t="s">
        <v>44</v>
      </c>
      <c r="C1205" s="20" t="s">
        <v>206</v>
      </c>
      <c r="D1205" s="20" t="s">
        <v>431</v>
      </c>
      <c r="E1205" s="20"/>
      <c r="F1205" s="21" t="s">
        <v>33</v>
      </c>
      <c r="G1205" s="22" t="n">
        <v>98841.6</v>
      </c>
      <c r="H1205" s="22" t="n">
        <v>98841.6</v>
      </c>
      <c r="I1205" s="26" t="n">
        <v>45490</v>
      </c>
      <c r="J1205" s="26" t="n">
        <v>47483</v>
      </c>
      <c r="K1205" s="24" t="n">
        <f aca="false">G1205*0.849999999165</f>
        <v>84015.3599174673</v>
      </c>
    </row>
    <row r="1206" s="25" customFormat="true" ht="20.65" hidden="false" customHeight="false" outlineLevel="0" collapsed="false">
      <c r="A1206" s="18" t="s">
        <v>14</v>
      </c>
      <c r="B1206" s="19" t="s">
        <v>44</v>
      </c>
      <c r="C1206" s="20" t="s">
        <v>47</v>
      </c>
      <c r="D1206" s="20" t="s">
        <v>431</v>
      </c>
      <c r="E1206" s="20"/>
      <c r="F1206" s="21" t="s">
        <v>33</v>
      </c>
      <c r="G1206" s="22" t="n">
        <v>100615.68</v>
      </c>
      <c r="H1206" s="22" t="n">
        <v>100615.68</v>
      </c>
      <c r="I1206" s="26" t="n">
        <v>45490</v>
      </c>
      <c r="J1206" s="26" t="n">
        <v>47483</v>
      </c>
      <c r="K1206" s="24" t="n">
        <f aca="false">G1206*0.849999999165</f>
        <v>85523.3279159859</v>
      </c>
    </row>
    <row r="1207" s="25" customFormat="true" ht="20.65" hidden="false" customHeight="false" outlineLevel="0" collapsed="false">
      <c r="A1207" s="18" t="s">
        <v>14</v>
      </c>
      <c r="B1207" s="19" t="s">
        <v>44</v>
      </c>
      <c r="C1207" s="20" t="s">
        <v>47</v>
      </c>
      <c r="D1207" s="20" t="s">
        <v>431</v>
      </c>
      <c r="E1207" s="20"/>
      <c r="F1207" s="21" t="s">
        <v>33</v>
      </c>
      <c r="G1207" s="22" t="n">
        <v>97067.52</v>
      </c>
      <c r="H1207" s="22" t="n">
        <v>97067.52</v>
      </c>
      <c r="I1207" s="26" t="n">
        <v>45490</v>
      </c>
      <c r="J1207" s="26" t="n">
        <v>47483</v>
      </c>
      <c r="K1207" s="24" t="n">
        <f aca="false">G1207*0.849999999165</f>
        <v>82507.3919189486</v>
      </c>
    </row>
    <row r="1208" s="25" customFormat="true" ht="20.65" hidden="false" customHeight="false" outlineLevel="0" collapsed="false">
      <c r="A1208" s="18" t="s">
        <v>14</v>
      </c>
      <c r="B1208" s="19" t="s">
        <v>44</v>
      </c>
      <c r="C1208" s="20" t="s">
        <v>206</v>
      </c>
      <c r="D1208" s="20" t="s">
        <v>431</v>
      </c>
      <c r="E1208" s="20"/>
      <c r="F1208" s="21" t="s">
        <v>33</v>
      </c>
      <c r="G1208" s="22" t="n">
        <v>99728.64</v>
      </c>
      <c r="H1208" s="22" t="n">
        <v>99728.64</v>
      </c>
      <c r="I1208" s="26" t="n">
        <v>45490</v>
      </c>
      <c r="J1208" s="26" t="n">
        <v>47483</v>
      </c>
      <c r="K1208" s="24" t="n">
        <f aca="false">G1208*0.849999999165</f>
        <v>84769.3439167266</v>
      </c>
    </row>
    <row r="1209" s="25" customFormat="true" ht="20.65" hidden="false" customHeight="false" outlineLevel="0" collapsed="false">
      <c r="A1209" s="18" t="s">
        <v>14</v>
      </c>
      <c r="B1209" s="19" t="s">
        <v>44</v>
      </c>
      <c r="C1209" s="20" t="s">
        <v>206</v>
      </c>
      <c r="D1209" s="20" t="s">
        <v>431</v>
      </c>
      <c r="E1209" s="20"/>
      <c r="F1209" s="21" t="s">
        <v>33</v>
      </c>
      <c r="G1209" s="22" t="n">
        <v>100615.68</v>
      </c>
      <c r="H1209" s="22" t="n">
        <v>100615.68</v>
      </c>
      <c r="I1209" s="26" t="n">
        <v>45490</v>
      </c>
      <c r="J1209" s="26" t="n">
        <v>47483</v>
      </c>
      <c r="K1209" s="24" t="n">
        <f aca="false">G1209*0.849999999165</f>
        <v>85523.3279159859</v>
      </c>
    </row>
    <row r="1210" s="25" customFormat="true" ht="20.65" hidden="false" customHeight="false" outlineLevel="0" collapsed="false">
      <c r="A1210" s="18" t="s">
        <v>14</v>
      </c>
      <c r="B1210" s="19" t="s">
        <v>44</v>
      </c>
      <c r="C1210" s="20" t="s">
        <v>206</v>
      </c>
      <c r="D1210" s="20" t="s">
        <v>431</v>
      </c>
      <c r="E1210" s="20"/>
      <c r="F1210" s="21" t="s">
        <v>33</v>
      </c>
      <c r="G1210" s="22" t="n">
        <v>100615.68</v>
      </c>
      <c r="H1210" s="22" t="n">
        <v>100615.68</v>
      </c>
      <c r="I1210" s="26" t="n">
        <v>45490</v>
      </c>
      <c r="J1210" s="26" t="n">
        <v>47483</v>
      </c>
      <c r="K1210" s="24" t="n">
        <f aca="false">G1210*0.849999999165</f>
        <v>85523.3279159859</v>
      </c>
    </row>
    <row r="1211" s="25" customFormat="true" ht="20.65" hidden="false" customHeight="false" outlineLevel="0" collapsed="false">
      <c r="A1211" s="18" t="s">
        <v>14</v>
      </c>
      <c r="B1211" s="19" t="s">
        <v>44</v>
      </c>
      <c r="C1211" s="20" t="s">
        <v>47</v>
      </c>
      <c r="D1211" s="20" t="s">
        <v>431</v>
      </c>
      <c r="E1211" s="20"/>
      <c r="F1211" s="21" t="s">
        <v>33</v>
      </c>
      <c r="G1211" s="22" t="n">
        <v>98841.6</v>
      </c>
      <c r="H1211" s="22" t="n">
        <v>98841.6</v>
      </c>
      <c r="I1211" s="26" t="n">
        <v>45490</v>
      </c>
      <c r="J1211" s="26" t="n">
        <v>47483</v>
      </c>
      <c r="K1211" s="24" t="n">
        <f aca="false">G1211*0.849999999165</f>
        <v>84015.3599174673</v>
      </c>
    </row>
    <row r="1212" s="25" customFormat="true" ht="20.65" hidden="false" customHeight="false" outlineLevel="0" collapsed="false">
      <c r="A1212" s="18" t="s">
        <v>14</v>
      </c>
      <c r="B1212" s="19" t="s">
        <v>44</v>
      </c>
      <c r="C1212" s="20" t="s">
        <v>47</v>
      </c>
      <c r="D1212" s="20" t="s">
        <v>431</v>
      </c>
      <c r="E1212" s="20"/>
      <c r="F1212" s="21" t="s">
        <v>33</v>
      </c>
      <c r="G1212" s="22" t="n">
        <v>98841.6</v>
      </c>
      <c r="H1212" s="22" t="n">
        <v>98841.6</v>
      </c>
      <c r="I1212" s="26" t="n">
        <v>45490</v>
      </c>
      <c r="J1212" s="26" t="n">
        <v>47483</v>
      </c>
      <c r="K1212" s="24" t="n">
        <f aca="false">G1212*0.849999999165</f>
        <v>84015.3599174673</v>
      </c>
    </row>
    <row r="1213" s="25" customFormat="true" ht="20.65" hidden="false" customHeight="false" outlineLevel="0" collapsed="false">
      <c r="A1213" s="18" t="s">
        <v>14</v>
      </c>
      <c r="B1213" s="19" t="s">
        <v>44</v>
      </c>
      <c r="C1213" s="20" t="s">
        <v>120</v>
      </c>
      <c r="D1213" s="20" t="s">
        <v>431</v>
      </c>
      <c r="E1213" s="20"/>
      <c r="F1213" s="21" t="s">
        <v>33</v>
      </c>
      <c r="G1213" s="22" t="n">
        <v>98841.6</v>
      </c>
      <c r="H1213" s="22" t="n">
        <v>98841.6</v>
      </c>
      <c r="I1213" s="26" t="n">
        <v>45490</v>
      </c>
      <c r="J1213" s="26" t="n">
        <v>47483</v>
      </c>
      <c r="K1213" s="24" t="n">
        <f aca="false">G1213*0.849999999165</f>
        <v>84015.3599174673</v>
      </c>
    </row>
    <row r="1214" s="25" customFormat="true" ht="20.65" hidden="false" customHeight="false" outlineLevel="0" collapsed="false">
      <c r="A1214" s="18" t="s">
        <v>14</v>
      </c>
      <c r="B1214" s="19" t="s">
        <v>44</v>
      </c>
      <c r="C1214" s="20" t="s">
        <v>47</v>
      </c>
      <c r="D1214" s="20" t="s">
        <v>431</v>
      </c>
      <c r="E1214" s="20"/>
      <c r="F1214" s="21" t="s">
        <v>33</v>
      </c>
      <c r="G1214" s="22" t="n">
        <v>100615.68</v>
      </c>
      <c r="H1214" s="22" t="n">
        <v>100615.68</v>
      </c>
      <c r="I1214" s="26" t="n">
        <v>45490</v>
      </c>
      <c r="J1214" s="26" t="n">
        <v>47483</v>
      </c>
      <c r="K1214" s="24" t="n">
        <f aca="false">G1214*0.849999999165</f>
        <v>85523.3279159859</v>
      </c>
    </row>
    <row r="1215" s="25" customFormat="true" ht="20.65" hidden="false" customHeight="false" outlineLevel="0" collapsed="false">
      <c r="A1215" s="18" t="s">
        <v>14</v>
      </c>
      <c r="B1215" s="19" t="s">
        <v>44</v>
      </c>
      <c r="C1215" s="20" t="s">
        <v>47</v>
      </c>
      <c r="D1215" s="20" t="s">
        <v>431</v>
      </c>
      <c r="E1215" s="20"/>
      <c r="F1215" s="21" t="s">
        <v>33</v>
      </c>
      <c r="G1215" s="22" t="n">
        <v>98841.6</v>
      </c>
      <c r="H1215" s="22" t="n">
        <v>98841.6</v>
      </c>
      <c r="I1215" s="26" t="n">
        <v>45490</v>
      </c>
      <c r="J1215" s="26" t="n">
        <v>47483</v>
      </c>
      <c r="K1215" s="24" t="n">
        <f aca="false">G1215*0.849999999165</f>
        <v>84015.3599174673</v>
      </c>
    </row>
    <row r="1216" s="25" customFormat="true" ht="20.65" hidden="false" customHeight="false" outlineLevel="0" collapsed="false">
      <c r="A1216" s="18" t="s">
        <v>14</v>
      </c>
      <c r="B1216" s="19" t="s">
        <v>44</v>
      </c>
      <c r="C1216" s="20" t="s">
        <v>47</v>
      </c>
      <c r="D1216" s="20" t="s">
        <v>431</v>
      </c>
      <c r="E1216" s="20"/>
      <c r="F1216" s="21" t="s">
        <v>33</v>
      </c>
      <c r="G1216" s="22" t="n">
        <v>98841.6</v>
      </c>
      <c r="H1216" s="22" t="n">
        <v>98841.6</v>
      </c>
      <c r="I1216" s="26" t="n">
        <v>45490</v>
      </c>
      <c r="J1216" s="26" t="n">
        <v>47483</v>
      </c>
      <c r="K1216" s="24" t="n">
        <f aca="false">G1216*0.849999999165</f>
        <v>84015.3599174673</v>
      </c>
    </row>
    <row r="1217" s="25" customFormat="true" ht="20.65" hidden="false" customHeight="false" outlineLevel="0" collapsed="false">
      <c r="A1217" s="18" t="s">
        <v>14</v>
      </c>
      <c r="B1217" s="19" t="s">
        <v>44</v>
      </c>
      <c r="C1217" s="20" t="s">
        <v>206</v>
      </c>
      <c r="D1217" s="20" t="s">
        <v>431</v>
      </c>
      <c r="E1217" s="20"/>
      <c r="F1217" s="21" t="s">
        <v>33</v>
      </c>
      <c r="G1217" s="22" t="n">
        <v>99728.64</v>
      </c>
      <c r="H1217" s="22" t="n">
        <v>99728.64</v>
      </c>
      <c r="I1217" s="26" t="n">
        <v>45490</v>
      </c>
      <c r="J1217" s="26" t="n">
        <v>47483</v>
      </c>
      <c r="K1217" s="24" t="n">
        <f aca="false">G1217*0.849999999165</f>
        <v>84769.3439167266</v>
      </c>
    </row>
    <row r="1218" s="25" customFormat="true" ht="20.65" hidden="false" customHeight="false" outlineLevel="0" collapsed="false">
      <c r="A1218" s="18" t="s">
        <v>14</v>
      </c>
      <c r="B1218" s="19" t="s">
        <v>44</v>
      </c>
      <c r="C1218" s="20" t="s">
        <v>47</v>
      </c>
      <c r="D1218" s="20" t="s">
        <v>431</v>
      </c>
      <c r="E1218" s="20"/>
      <c r="F1218" s="21" t="s">
        <v>33</v>
      </c>
      <c r="G1218" s="22" t="n">
        <v>98841.6</v>
      </c>
      <c r="H1218" s="22" t="n">
        <v>98841.6</v>
      </c>
      <c r="I1218" s="26" t="n">
        <v>45490</v>
      </c>
      <c r="J1218" s="26" t="n">
        <v>47483</v>
      </c>
      <c r="K1218" s="24" t="n">
        <f aca="false">G1218*0.849999999165</f>
        <v>84015.3599174673</v>
      </c>
    </row>
    <row r="1219" s="25" customFormat="true" ht="20.65" hidden="false" customHeight="false" outlineLevel="0" collapsed="false">
      <c r="A1219" s="18" t="s">
        <v>14</v>
      </c>
      <c r="B1219" s="19" t="s">
        <v>44</v>
      </c>
      <c r="C1219" s="20" t="s">
        <v>47</v>
      </c>
      <c r="D1219" s="20" t="s">
        <v>431</v>
      </c>
      <c r="E1219" s="20"/>
      <c r="F1219" s="21" t="s">
        <v>33</v>
      </c>
      <c r="G1219" s="22" t="n">
        <v>100615.68</v>
      </c>
      <c r="H1219" s="22" t="n">
        <v>100615.68</v>
      </c>
      <c r="I1219" s="26" t="n">
        <v>45490</v>
      </c>
      <c r="J1219" s="26" t="n">
        <v>47483</v>
      </c>
      <c r="K1219" s="24" t="n">
        <f aca="false">G1219*0.849999999165</f>
        <v>85523.3279159859</v>
      </c>
    </row>
    <row r="1220" s="25" customFormat="true" ht="20.65" hidden="false" customHeight="false" outlineLevel="0" collapsed="false">
      <c r="A1220" s="18" t="s">
        <v>14</v>
      </c>
      <c r="B1220" s="19" t="s">
        <v>44</v>
      </c>
      <c r="C1220" s="20" t="s">
        <v>206</v>
      </c>
      <c r="D1220" s="20" t="s">
        <v>431</v>
      </c>
      <c r="E1220" s="20"/>
      <c r="F1220" s="21" t="s">
        <v>33</v>
      </c>
      <c r="G1220" s="22" t="n">
        <v>98841.6</v>
      </c>
      <c r="H1220" s="22" t="n">
        <v>98841.6</v>
      </c>
      <c r="I1220" s="26" t="n">
        <v>45490</v>
      </c>
      <c r="J1220" s="26" t="n">
        <v>47483</v>
      </c>
      <c r="K1220" s="24" t="n">
        <f aca="false">G1220*0.849999999165</f>
        <v>84015.3599174673</v>
      </c>
    </row>
    <row r="1221" s="25" customFormat="true" ht="20.65" hidden="false" customHeight="false" outlineLevel="0" collapsed="false">
      <c r="A1221" s="18" t="s">
        <v>14</v>
      </c>
      <c r="B1221" s="19" t="s">
        <v>44</v>
      </c>
      <c r="C1221" s="20" t="s">
        <v>47</v>
      </c>
      <c r="D1221" s="20" t="s">
        <v>431</v>
      </c>
      <c r="E1221" s="20"/>
      <c r="F1221" s="21" t="s">
        <v>33</v>
      </c>
      <c r="G1221" s="22" t="n">
        <v>100615.68</v>
      </c>
      <c r="H1221" s="22" t="n">
        <v>100615.68</v>
      </c>
      <c r="I1221" s="26" t="n">
        <v>45490</v>
      </c>
      <c r="J1221" s="26" t="n">
        <v>47483</v>
      </c>
      <c r="K1221" s="24" t="n">
        <f aca="false">G1221*0.849999999165</f>
        <v>85523.3279159859</v>
      </c>
    </row>
    <row r="1222" s="25" customFormat="true" ht="20.65" hidden="false" customHeight="false" outlineLevel="0" collapsed="false">
      <c r="A1222" s="18" t="s">
        <v>14</v>
      </c>
      <c r="B1222" s="19" t="s">
        <v>44</v>
      </c>
      <c r="C1222" s="20" t="s">
        <v>47</v>
      </c>
      <c r="D1222" s="20" t="s">
        <v>431</v>
      </c>
      <c r="E1222" s="20"/>
      <c r="F1222" s="21" t="s">
        <v>33</v>
      </c>
      <c r="G1222" s="22" t="n">
        <v>101502.72</v>
      </c>
      <c r="H1222" s="22" t="n">
        <v>101502.72</v>
      </c>
      <c r="I1222" s="26" t="n">
        <v>45490</v>
      </c>
      <c r="J1222" s="26" t="n">
        <v>47483</v>
      </c>
      <c r="K1222" s="24" t="n">
        <f aca="false">G1222*0.849999999165</f>
        <v>86277.3119152452</v>
      </c>
    </row>
    <row r="1223" s="25" customFormat="true" ht="20.65" hidden="false" customHeight="false" outlineLevel="0" collapsed="false">
      <c r="A1223" s="18" t="s">
        <v>14</v>
      </c>
      <c r="B1223" s="19" t="s">
        <v>44</v>
      </c>
      <c r="C1223" s="20" t="s">
        <v>256</v>
      </c>
      <c r="D1223" s="20" t="s">
        <v>431</v>
      </c>
      <c r="E1223" s="20"/>
      <c r="F1223" s="21" t="s">
        <v>33</v>
      </c>
      <c r="G1223" s="22" t="n">
        <v>103276.8</v>
      </c>
      <c r="H1223" s="22" t="n">
        <v>103276.8</v>
      </c>
      <c r="I1223" s="26" t="n">
        <v>45490</v>
      </c>
      <c r="J1223" s="26" t="n">
        <v>47483</v>
      </c>
      <c r="K1223" s="24" t="n">
        <f aca="false">G1223*0.849999999165</f>
        <v>87785.2799137639</v>
      </c>
    </row>
    <row r="1224" s="25" customFormat="true" ht="20.65" hidden="false" customHeight="false" outlineLevel="0" collapsed="false">
      <c r="A1224" s="18" t="s">
        <v>14</v>
      </c>
      <c r="B1224" s="19" t="s">
        <v>44</v>
      </c>
      <c r="C1224" s="20" t="s">
        <v>149</v>
      </c>
      <c r="D1224" s="20" t="s">
        <v>431</v>
      </c>
      <c r="E1224" s="20"/>
      <c r="F1224" s="21" t="s">
        <v>33</v>
      </c>
      <c r="G1224" s="22" t="n">
        <v>100615.68</v>
      </c>
      <c r="H1224" s="22" t="n">
        <v>100615.68</v>
      </c>
      <c r="I1224" s="26" t="n">
        <v>45490</v>
      </c>
      <c r="J1224" s="26" t="n">
        <v>47483</v>
      </c>
      <c r="K1224" s="24" t="n">
        <f aca="false">G1224*0.849999999165</f>
        <v>85523.3279159859</v>
      </c>
    </row>
    <row r="1225" s="25" customFormat="true" ht="20.65" hidden="false" customHeight="false" outlineLevel="0" collapsed="false">
      <c r="A1225" s="18" t="s">
        <v>14</v>
      </c>
      <c r="B1225" s="19" t="s">
        <v>44</v>
      </c>
      <c r="C1225" s="20" t="s">
        <v>256</v>
      </c>
      <c r="D1225" s="20" t="s">
        <v>431</v>
      </c>
      <c r="E1225" s="20"/>
      <c r="F1225" s="21" t="s">
        <v>33</v>
      </c>
      <c r="G1225" s="22" t="n">
        <v>101502.72</v>
      </c>
      <c r="H1225" s="22" t="n">
        <v>101502.72</v>
      </c>
      <c r="I1225" s="26" t="n">
        <v>45490</v>
      </c>
      <c r="J1225" s="26" t="n">
        <v>47483</v>
      </c>
      <c r="K1225" s="24" t="n">
        <f aca="false">G1225*0.849999999165</f>
        <v>86277.3119152452</v>
      </c>
    </row>
    <row r="1226" s="25" customFormat="true" ht="20.65" hidden="false" customHeight="false" outlineLevel="0" collapsed="false">
      <c r="A1226" s="18" t="s">
        <v>14</v>
      </c>
      <c r="B1226" s="19" t="s">
        <v>44</v>
      </c>
      <c r="C1226" s="20" t="s">
        <v>118</v>
      </c>
      <c r="D1226" s="20" t="s">
        <v>431</v>
      </c>
      <c r="E1226" s="20"/>
      <c r="F1226" s="21" t="s">
        <v>33</v>
      </c>
      <c r="G1226" s="22" t="n">
        <v>98841.6</v>
      </c>
      <c r="H1226" s="22" t="n">
        <v>98841.6</v>
      </c>
      <c r="I1226" s="26" t="n">
        <v>45490</v>
      </c>
      <c r="J1226" s="26" t="n">
        <v>47483</v>
      </c>
      <c r="K1226" s="24" t="n">
        <f aca="false">G1226*0.849999999165</f>
        <v>84015.3599174673</v>
      </c>
    </row>
    <row r="1227" s="25" customFormat="true" ht="20.65" hidden="false" customHeight="false" outlineLevel="0" collapsed="false">
      <c r="A1227" s="18" t="s">
        <v>14</v>
      </c>
      <c r="B1227" s="19" t="s">
        <v>44</v>
      </c>
      <c r="C1227" s="20" t="s">
        <v>118</v>
      </c>
      <c r="D1227" s="20" t="s">
        <v>431</v>
      </c>
      <c r="E1227" s="20"/>
      <c r="F1227" s="21" t="s">
        <v>33</v>
      </c>
      <c r="G1227" s="22" t="n">
        <v>98841.6</v>
      </c>
      <c r="H1227" s="22" t="n">
        <v>98841.6</v>
      </c>
      <c r="I1227" s="26" t="n">
        <v>45490</v>
      </c>
      <c r="J1227" s="26" t="n">
        <v>47483</v>
      </c>
      <c r="K1227" s="24" t="n">
        <f aca="false">G1227*0.849999999165</f>
        <v>84015.3599174673</v>
      </c>
    </row>
    <row r="1228" s="25" customFormat="true" ht="20.65" hidden="false" customHeight="false" outlineLevel="0" collapsed="false">
      <c r="A1228" s="18" t="s">
        <v>14</v>
      </c>
      <c r="B1228" s="19" t="s">
        <v>44</v>
      </c>
      <c r="C1228" s="20" t="s">
        <v>256</v>
      </c>
      <c r="D1228" s="20" t="s">
        <v>431</v>
      </c>
      <c r="E1228" s="20"/>
      <c r="F1228" s="21" t="s">
        <v>33</v>
      </c>
      <c r="G1228" s="22" t="n">
        <v>99728.64</v>
      </c>
      <c r="H1228" s="22" t="n">
        <v>99728.64</v>
      </c>
      <c r="I1228" s="26" t="n">
        <v>45490</v>
      </c>
      <c r="J1228" s="26" t="n">
        <v>47483</v>
      </c>
      <c r="K1228" s="24" t="n">
        <f aca="false">G1228*0.849999999165</f>
        <v>84769.3439167266</v>
      </c>
    </row>
    <row r="1229" s="25" customFormat="true" ht="20.65" hidden="false" customHeight="false" outlineLevel="0" collapsed="false">
      <c r="A1229" s="18" t="s">
        <v>14</v>
      </c>
      <c r="B1229" s="19" t="s">
        <v>44</v>
      </c>
      <c r="C1229" s="20" t="s">
        <v>118</v>
      </c>
      <c r="D1229" s="20" t="s">
        <v>431</v>
      </c>
      <c r="E1229" s="20"/>
      <c r="F1229" s="21" t="s">
        <v>33</v>
      </c>
      <c r="G1229" s="22" t="n">
        <v>98841.6</v>
      </c>
      <c r="H1229" s="22" t="n">
        <v>98841.6</v>
      </c>
      <c r="I1229" s="26" t="n">
        <v>45490</v>
      </c>
      <c r="J1229" s="26" t="n">
        <v>47483</v>
      </c>
      <c r="K1229" s="24" t="n">
        <f aca="false">G1229*0.849999999165</f>
        <v>84015.3599174673</v>
      </c>
    </row>
    <row r="1230" s="25" customFormat="true" ht="20.65" hidden="false" customHeight="false" outlineLevel="0" collapsed="false">
      <c r="A1230" s="18" t="s">
        <v>14</v>
      </c>
      <c r="B1230" s="19" t="s">
        <v>44</v>
      </c>
      <c r="C1230" s="20" t="s">
        <v>221</v>
      </c>
      <c r="D1230" s="20" t="s">
        <v>431</v>
      </c>
      <c r="E1230" s="20"/>
      <c r="F1230" s="21" t="s">
        <v>33</v>
      </c>
      <c r="G1230" s="22" t="n">
        <v>101502.72</v>
      </c>
      <c r="H1230" s="22" t="n">
        <v>101502.72</v>
      </c>
      <c r="I1230" s="26" t="n">
        <v>45490</v>
      </c>
      <c r="J1230" s="26" t="n">
        <v>47483</v>
      </c>
      <c r="K1230" s="24" t="n">
        <f aca="false">G1230*0.849999999165</f>
        <v>86277.3119152452</v>
      </c>
    </row>
    <row r="1231" s="25" customFormat="true" ht="20.65" hidden="false" customHeight="false" outlineLevel="0" collapsed="false">
      <c r="A1231" s="18" t="s">
        <v>14</v>
      </c>
      <c r="B1231" s="19" t="s">
        <v>44</v>
      </c>
      <c r="C1231" s="20" t="s">
        <v>256</v>
      </c>
      <c r="D1231" s="20" t="s">
        <v>431</v>
      </c>
      <c r="E1231" s="20"/>
      <c r="F1231" s="21" t="s">
        <v>33</v>
      </c>
      <c r="G1231" s="22" t="n">
        <v>102389.76</v>
      </c>
      <c r="H1231" s="22" t="n">
        <v>102389.76</v>
      </c>
      <c r="I1231" s="26" t="n">
        <v>45490</v>
      </c>
      <c r="J1231" s="26" t="n">
        <v>47483</v>
      </c>
      <c r="K1231" s="24" t="n">
        <f aca="false">G1231*0.849999999165</f>
        <v>87031.2959145046</v>
      </c>
    </row>
    <row r="1232" s="25" customFormat="true" ht="20.65" hidden="false" customHeight="false" outlineLevel="0" collapsed="false">
      <c r="A1232" s="18" t="s">
        <v>14</v>
      </c>
      <c r="B1232" s="19" t="s">
        <v>44</v>
      </c>
      <c r="C1232" s="20" t="s">
        <v>118</v>
      </c>
      <c r="D1232" s="20" t="s">
        <v>431</v>
      </c>
      <c r="E1232" s="20"/>
      <c r="F1232" s="21" t="s">
        <v>33</v>
      </c>
      <c r="G1232" s="22" t="n">
        <v>105050.88</v>
      </c>
      <c r="H1232" s="22" t="n">
        <v>105050.88</v>
      </c>
      <c r="I1232" s="26" t="n">
        <v>45490</v>
      </c>
      <c r="J1232" s="26" t="n">
        <v>47483</v>
      </c>
      <c r="K1232" s="24" t="n">
        <f aca="false">G1232*0.849999999165</f>
        <v>89293.2479122825</v>
      </c>
    </row>
    <row r="1233" s="25" customFormat="true" ht="20.65" hidden="false" customHeight="false" outlineLevel="0" collapsed="false">
      <c r="A1233" s="18" t="s">
        <v>14</v>
      </c>
      <c r="B1233" s="19" t="s">
        <v>44</v>
      </c>
      <c r="C1233" s="20" t="s">
        <v>256</v>
      </c>
      <c r="D1233" s="20" t="s">
        <v>431</v>
      </c>
      <c r="E1233" s="20"/>
      <c r="F1233" s="21" t="s">
        <v>33</v>
      </c>
      <c r="G1233" s="22" t="n">
        <v>100615.68</v>
      </c>
      <c r="H1233" s="22" t="n">
        <v>100615.68</v>
      </c>
      <c r="I1233" s="26" t="n">
        <v>45490</v>
      </c>
      <c r="J1233" s="26" t="n">
        <v>47483</v>
      </c>
      <c r="K1233" s="24" t="n">
        <f aca="false">G1233*0.849999999165</f>
        <v>85523.3279159859</v>
      </c>
    </row>
    <row r="1234" s="25" customFormat="true" ht="20.65" hidden="false" customHeight="false" outlineLevel="0" collapsed="false">
      <c r="A1234" s="18" t="s">
        <v>14</v>
      </c>
      <c r="B1234" s="19" t="s">
        <v>44</v>
      </c>
      <c r="C1234" s="20" t="s">
        <v>118</v>
      </c>
      <c r="D1234" s="20" t="s">
        <v>431</v>
      </c>
      <c r="E1234" s="20"/>
      <c r="F1234" s="21" t="s">
        <v>33</v>
      </c>
      <c r="G1234" s="22" t="n">
        <v>105050.88</v>
      </c>
      <c r="H1234" s="22" t="n">
        <v>105050.88</v>
      </c>
      <c r="I1234" s="26" t="n">
        <v>45490</v>
      </c>
      <c r="J1234" s="26" t="n">
        <v>47483</v>
      </c>
      <c r="K1234" s="24" t="n">
        <f aca="false">G1234*0.849999999165</f>
        <v>89293.2479122825</v>
      </c>
    </row>
    <row r="1235" s="25" customFormat="true" ht="20.65" hidden="false" customHeight="false" outlineLevel="0" collapsed="false">
      <c r="A1235" s="18" t="s">
        <v>14</v>
      </c>
      <c r="B1235" s="19" t="s">
        <v>44</v>
      </c>
      <c r="C1235" s="20" t="s">
        <v>118</v>
      </c>
      <c r="D1235" s="20" t="s">
        <v>431</v>
      </c>
      <c r="E1235" s="20"/>
      <c r="F1235" s="21" t="s">
        <v>33</v>
      </c>
      <c r="G1235" s="22" t="n">
        <v>98841.6</v>
      </c>
      <c r="H1235" s="22" t="n">
        <v>98841.6</v>
      </c>
      <c r="I1235" s="26" t="n">
        <v>45490</v>
      </c>
      <c r="J1235" s="26" t="n">
        <v>47483</v>
      </c>
      <c r="K1235" s="24" t="n">
        <f aca="false">G1235*0.849999999165</f>
        <v>84015.3599174673</v>
      </c>
    </row>
    <row r="1236" s="25" customFormat="true" ht="20.65" hidden="false" customHeight="false" outlineLevel="0" collapsed="false">
      <c r="A1236" s="18" t="s">
        <v>14</v>
      </c>
      <c r="B1236" s="19" t="s">
        <v>44</v>
      </c>
      <c r="C1236" s="20" t="s">
        <v>256</v>
      </c>
      <c r="D1236" s="20" t="s">
        <v>431</v>
      </c>
      <c r="E1236" s="20"/>
      <c r="F1236" s="21" t="s">
        <v>33</v>
      </c>
      <c r="G1236" s="22" t="n">
        <v>99728.64</v>
      </c>
      <c r="H1236" s="22" t="n">
        <v>99728.64</v>
      </c>
      <c r="I1236" s="26" t="n">
        <v>45490</v>
      </c>
      <c r="J1236" s="26" t="n">
        <v>47483</v>
      </c>
      <c r="K1236" s="24" t="n">
        <f aca="false">G1236*0.849999999165</f>
        <v>84769.3439167266</v>
      </c>
    </row>
    <row r="1237" s="25" customFormat="true" ht="20.65" hidden="false" customHeight="false" outlineLevel="0" collapsed="false">
      <c r="A1237" s="18" t="s">
        <v>14</v>
      </c>
      <c r="B1237" s="19" t="s">
        <v>44</v>
      </c>
      <c r="C1237" s="20" t="s">
        <v>118</v>
      </c>
      <c r="D1237" s="20" t="s">
        <v>431</v>
      </c>
      <c r="E1237" s="20"/>
      <c r="F1237" s="21" t="s">
        <v>33</v>
      </c>
      <c r="G1237" s="22" t="n">
        <v>100615.68</v>
      </c>
      <c r="H1237" s="22" t="n">
        <v>100615.68</v>
      </c>
      <c r="I1237" s="26" t="n">
        <v>45490</v>
      </c>
      <c r="J1237" s="26" t="n">
        <v>47483</v>
      </c>
      <c r="K1237" s="24" t="n">
        <f aca="false">G1237*0.849999999165</f>
        <v>85523.3279159859</v>
      </c>
    </row>
    <row r="1238" s="25" customFormat="true" ht="30.4" hidden="false" customHeight="false" outlineLevel="0" collapsed="false">
      <c r="A1238" s="18" t="s">
        <v>14</v>
      </c>
      <c r="B1238" s="19" t="s">
        <v>44</v>
      </c>
      <c r="C1238" s="20" t="s">
        <v>278</v>
      </c>
      <c r="D1238" s="20" t="s">
        <v>431</v>
      </c>
      <c r="E1238" s="20"/>
      <c r="F1238" s="21" t="s">
        <v>33</v>
      </c>
      <c r="G1238" s="22" t="n">
        <v>99728.64</v>
      </c>
      <c r="H1238" s="22" t="n">
        <v>99728.64</v>
      </c>
      <c r="I1238" s="26" t="n">
        <v>45490</v>
      </c>
      <c r="J1238" s="26" t="n">
        <v>47483</v>
      </c>
      <c r="K1238" s="24" t="n">
        <f aca="false">G1238*0.849999999165</f>
        <v>84769.3439167266</v>
      </c>
    </row>
    <row r="1239" s="25" customFormat="true" ht="20.95" hidden="false" customHeight="false" outlineLevel="0" collapsed="false">
      <c r="A1239" s="18" t="s">
        <v>14</v>
      </c>
      <c r="B1239" s="19" t="s">
        <v>44</v>
      </c>
      <c r="C1239" s="20" t="s">
        <v>256</v>
      </c>
      <c r="D1239" s="20" t="s">
        <v>431</v>
      </c>
      <c r="E1239" s="20"/>
      <c r="F1239" s="21" t="s">
        <v>33</v>
      </c>
      <c r="G1239" s="22" t="n">
        <v>98841.6</v>
      </c>
      <c r="H1239" s="22" t="n">
        <v>98841.6</v>
      </c>
      <c r="I1239" s="26" t="n">
        <v>45490</v>
      </c>
      <c r="J1239" s="26" t="n">
        <v>47483</v>
      </c>
      <c r="K1239" s="24" t="n">
        <f aca="false">G1239*0.849999999165</f>
        <v>84015.3599174673</v>
      </c>
    </row>
    <row r="1240" s="25" customFormat="true" ht="30.4" hidden="false" customHeight="false" outlineLevel="0" collapsed="false">
      <c r="A1240" s="18" t="s">
        <v>14</v>
      </c>
      <c r="B1240" s="19" t="s">
        <v>44</v>
      </c>
      <c r="C1240" s="20" t="s">
        <v>278</v>
      </c>
      <c r="D1240" s="20" t="s">
        <v>431</v>
      </c>
      <c r="E1240" s="20"/>
      <c r="F1240" s="21" t="s">
        <v>33</v>
      </c>
      <c r="G1240" s="22" t="n">
        <v>104163.84</v>
      </c>
      <c r="H1240" s="22" t="n">
        <v>104163.84</v>
      </c>
      <c r="I1240" s="26" t="n">
        <v>45490</v>
      </c>
      <c r="J1240" s="26" t="n">
        <v>47483</v>
      </c>
      <c r="K1240" s="24" t="n">
        <f aca="false">G1240*0.849999999165</f>
        <v>88539.2639130232</v>
      </c>
    </row>
    <row r="1241" s="25" customFormat="true" ht="20.65" hidden="false" customHeight="false" outlineLevel="0" collapsed="false">
      <c r="A1241" s="18" t="s">
        <v>14</v>
      </c>
      <c r="B1241" s="19" t="s">
        <v>44</v>
      </c>
      <c r="C1241" s="20" t="s">
        <v>221</v>
      </c>
      <c r="D1241" s="20" t="s">
        <v>431</v>
      </c>
      <c r="E1241" s="20"/>
      <c r="F1241" s="21" t="s">
        <v>33</v>
      </c>
      <c r="G1241" s="22" t="n">
        <v>100615.68</v>
      </c>
      <c r="H1241" s="22" t="n">
        <v>100615.68</v>
      </c>
      <c r="I1241" s="26" t="n">
        <v>45490</v>
      </c>
      <c r="J1241" s="26" t="n">
        <v>47483</v>
      </c>
      <c r="K1241" s="24" t="n">
        <f aca="false">G1241*0.849999999165</f>
        <v>85523.3279159859</v>
      </c>
    </row>
    <row r="1242" s="25" customFormat="true" ht="20.65" hidden="false" customHeight="false" outlineLevel="0" collapsed="false">
      <c r="A1242" s="18" t="s">
        <v>14</v>
      </c>
      <c r="B1242" s="19" t="s">
        <v>44</v>
      </c>
      <c r="C1242" s="20" t="s">
        <v>256</v>
      </c>
      <c r="D1242" s="20" t="s">
        <v>431</v>
      </c>
      <c r="E1242" s="20"/>
      <c r="F1242" s="21" t="s">
        <v>33</v>
      </c>
      <c r="G1242" s="22" t="n">
        <v>98841.6</v>
      </c>
      <c r="H1242" s="22" t="n">
        <v>98841.6</v>
      </c>
      <c r="I1242" s="26" t="n">
        <v>45490</v>
      </c>
      <c r="J1242" s="26" t="n">
        <v>47483</v>
      </c>
      <c r="K1242" s="24" t="n">
        <f aca="false">G1242*0.849999999165</f>
        <v>84015.3599174673</v>
      </c>
    </row>
    <row r="1243" s="25" customFormat="true" ht="20.65" hidden="false" customHeight="false" outlineLevel="0" collapsed="false">
      <c r="A1243" s="18" t="s">
        <v>14</v>
      </c>
      <c r="B1243" s="19" t="s">
        <v>44</v>
      </c>
      <c r="C1243" s="20" t="s">
        <v>256</v>
      </c>
      <c r="D1243" s="20" t="s">
        <v>431</v>
      </c>
      <c r="E1243" s="20"/>
      <c r="F1243" s="21" t="s">
        <v>33</v>
      </c>
      <c r="G1243" s="22" t="n">
        <v>98841.6</v>
      </c>
      <c r="H1243" s="22" t="n">
        <v>98841.6</v>
      </c>
      <c r="I1243" s="26" t="n">
        <v>45490</v>
      </c>
      <c r="J1243" s="26" t="n">
        <v>47483</v>
      </c>
      <c r="K1243" s="24" t="n">
        <f aca="false">G1243*0.849999999165</f>
        <v>84015.3599174673</v>
      </c>
    </row>
    <row r="1244" s="25" customFormat="true" ht="20.65" hidden="false" customHeight="false" outlineLevel="0" collapsed="false">
      <c r="A1244" s="18" t="s">
        <v>14</v>
      </c>
      <c r="B1244" s="19" t="s">
        <v>44</v>
      </c>
      <c r="C1244" s="20" t="s">
        <v>113</v>
      </c>
      <c r="D1244" s="20" t="s">
        <v>431</v>
      </c>
      <c r="E1244" s="20"/>
      <c r="F1244" s="21" t="s">
        <v>33</v>
      </c>
      <c r="G1244" s="22" t="n">
        <v>103276.8</v>
      </c>
      <c r="H1244" s="22" t="n">
        <v>103276.8</v>
      </c>
      <c r="I1244" s="26" t="n">
        <v>45490</v>
      </c>
      <c r="J1244" s="26" t="n">
        <v>47483</v>
      </c>
      <c r="K1244" s="24" t="n">
        <f aca="false">G1244*0.849999999165</f>
        <v>87785.2799137639</v>
      </c>
    </row>
    <row r="1245" s="25" customFormat="true" ht="20.65" hidden="false" customHeight="false" outlineLevel="0" collapsed="false">
      <c r="A1245" s="18" t="s">
        <v>14</v>
      </c>
      <c r="B1245" s="19" t="s">
        <v>44</v>
      </c>
      <c r="C1245" s="20" t="s">
        <v>256</v>
      </c>
      <c r="D1245" s="20" t="s">
        <v>431</v>
      </c>
      <c r="E1245" s="20"/>
      <c r="F1245" s="21" t="s">
        <v>33</v>
      </c>
      <c r="G1245" s="22" t="n">
        <v>100615.68</v>
      </c>
      <c r="H1245" s="22" t="n">
        <v>100615.68</v>
      </c>
      <c r="I1245" s="26" t="n">
        <v>45490</v>
      </c>
      <c r="J1245" s="26" t="n">
        <v>47483</v>
      </c>
      <c r="K1245" s="24" t="n">
        <f aca="false">G1245*0.849999999165</f>
        <v>85523.3279159859</v>
      </c>
    </row>
    <row r="1246" s="25" customFormat="true" ht="20.65" hidden="false" customHeight="false" outlineLevel="0" collapsed="false">
      <c r="A1246" s="18" t="s">
        <v>14</v>
      </c>
      <c r="B1246" s="19" t="s">
        <v>44</v>
      </c>
      <c r="C1246" s="20" t="s">
        <v>256</v>
      </c>
      <c r="D1246" s="20" t="s">
        <v>431</v>
      </c>
      <c r="E1246" s="20"/>
      <c r="F1246" s="21" t="s">
        <v>33</v>
      </c>
      <c r="G1246" s="22" t="n">
        <v>99728.64</v>
      </c>
      <c r="H1246" s="22" t="n">
        <v>99728.64</v>
      </c>
      <c r="I1246" s="26" t="n">
        <v>45490</v>
      </c>
      <c r="J1246" s="26" t="n">
        <v>47483</v>
      </c>
      <c r="K1246" s="24" t="n">
        <f aca="false">G1246*0.849999999165</f>
        <v>84769.3439167266</v>
      </c>
    </row>
    <row r="1247" s="25" customFormat="true" ht="20.65" hidden="false" customHeight="false" outlineLevel="0" collapsed="false">
      <c r="A1247" s="18" t="s">
        <v>14</v>
      </c>
      <c r="B1247" s="19" t="s">
        <v>44</v>
      </c>
      <c r="C1247" s="20" t="s">
        <v>256</v>
      </c>
      <c r="D1247" s="20" t="s">
        <v>431</v>
      </c>
      <c r="E1247" s="20"/>
      <c r="F1247" s="21" t="s">
        <v>33</v>
      </c>
      <c r="G1247" s="22" t="n">
        <v>103276.8</v>
      </c>
      <c r="H1247" s="22" t="n">
        <v>103276.8</v>
      </c>
      <c r="I1247" s="26" t="n">
        <v>45490</v>
      </c>
      <c r="J1247" s="26" t="n">
        <v>47483</v>
      </c>
      <c r="K1247" s="24" t="n">
        <f aca="false">G1247*0.849999999165</f>
        <v>87785.2799137639</v>
      </c>
    </row>
    <row r="1248" s="25" customFormat="true" ht="20.65" hidden="false" customHeight="false" outlineLevel="0" collapsed="false">
      <c r="A1248" s="18" t="s">
        <v>14</v>
      </c>
      <c r="B1248" s="19" t="s">
        <v>44</v>
      </c>
      <c r="C1248" s="20" t="s">
        <v>256</v>
      </c>
      <c r="D1248" s="20" t="s">
        <v>431</v>
      </c>
      <c r="E1248" s="20"/>
      <c r="F1248" s="21" t="s">
        <v>33</v>
      </c>
      <c r="G1248" s="22" t="n">
        <v>100615.68</v>
      </c>
      <c r="H1248" s="22" t="n">
        <v>100615.68</v>
      </c>
      <c r="I1248" s="26" t="n">
        <v>45490</v>
      </c>
      <c r="J1248" s="26" t="n">
        <v>47483</v>
      </c>
      <c r="K1248" s="24" t="n">
        <f aca="false">G1248*0.849999999165</f>
        <v>85523.3279159859</v>
      </c>
    </row>
    <row r="1249" s="25" customFormat="true" ht="20.65" hidden="false" customHeight="false" outlineLevel="0" collapsed="false">
      <c r="A1249" s="18" t="s">
        <v>14</v>
      </c>
      <c r="B1249" s="19" t="s">
        <v>44</v>
      </c>
      <c r="C1249" s="20" t="s">
        <v>256</v>
      </c>
      <c r="D1249" s="20" t="s">
        <v>431</v>
      </c>
      <c r="E1249" s="20"/>
      <c r="F1249" s="21" t="s">
        <v>33</v>
      </c>
      <c r="G1249" s="22" t="n">
        <v>98841.6</v>
      </c>
      <c r="H1249" s="22" t="n">
        <v>98841.6</v>
      </c>
      <c r="I1249" s="26" t="n">
        <v>45490</v>
      </c>
      <c r="J1249" s="26" t="n">
        <v>47483</v>
      </c>
      <c r="K1249" s="24" t="n">
        <f aca="false">G1249*0.849999999165</f>
        <v>84015.3599174673</v>
      </c>
    </row>
    <row r="1250" s="25" customFormat="true" ht="20.65" hidden="false" customHeight="false" outlineLevel="0" collapsed="false">
      <c r="A1250" s="18" t="s">
        <v>14</v>
      </c>
      <c r="B1250" s="19" t="s">
        <v>44</v>
      </c>
      <c r="C1250" s="20" t="s">
        <v>113</v>
      </c>
      <c r="D1250" s="20" t="s">
        <v>431</v>
      </c>
      <c r="E1250" s="20"/>
      <c r="F1250" s="21" t="s">
        <v>33</v>
      </c>
      <c r="G1250" s="22" t="n">
        <v>100615.68</v>
      </c>
      <c r="H1250" s="22" t="n">
        <v>100615.68</v>
      </c>
      <c r="I1250" s="26" t="n">
        <v>45490</v>
      </c>
      <c r="J1250" s="26" t="n">
        <v>47483</v>
      </c>
      <c r="K1250" s="24" t="n">
        <f aca="false">G1250*0.849999999165</f>
        <v>85523.3279159859</v>
      </c>
    </row>
    <row r="1251" s="25" customFormat="true" ht="20.65" hidden="false" customHeight="false" outlineLevel="0" collapsed="false">
      <c r="A1251" s="18" t="s">
        <v>14</v>
      </c>
      <c r="B1251" s="19" t="s">
        <v>44</v>
      </c>
      <c r="C1251" s="20" t="s">
        <v>256</v>
      </c>
      <c r="D1251" s="20" t="s">
        <v>431</v>
      </c>
      <c r="E1251" s="20"/>
      <c r="F1251" s="21" t="s">
        <v>33</v>
      </c>
      <c r="G1251" s="22" t="n">
        <v>99728.64</v>
      </c>
      <c r="H1251" s="22" t="n">
        <v>99728.64</v>
      </c>
      <c r="I1251" s="26" t="n">
        <v>45490</v>
      </c>
      <c r="J1251" s="26" t="n">
        <v>47483</v>
      </c>
      <c r="K1251" s="24" t="n">
        <f aca="false">G1251*0.849999999165</f>
        <v>84769.3439167266</v>
      </c>
    </row>
    <row r="1252" s="25" customFormat="true" ht="20.65" hidden="false" customHeight="false" outlineLevel="0" collapsed="false">
      <c r="A1252" s="18" t="s">
        <v>14</v>
      </c>
      <c r="B1252" s="19" t="s">
        <v>44</v>
      </c>
      <c r="C1252" s="20" t="s">
        <v>256</v>
      </c>
      <c r="D1252" s="20" t="s">
        <v>431</v>
      </c>
      <c r="E1252" s="20"/>
      <c r="F1252" s="21" t="s">
        <v>33</v>
      </c>
      <c r="G1252" s="22" t="n">
        <v>98841.6</v>
      </c>
      <c r="H1252" s="22" t="n">
        <v>98841.6</v>
      </c>
      <c r="I1252" s="26" t="n">
        <v>45490</v>
      </c>
      <c r="J1252" s="26" t="n">
        <v>47483</v>
      </c>
      <c r="K1252" s="24" t="n">
        <f aca="false">G1252*0.849999999165</f>
        <v>84015.3599174673</v>
      </c>
    </row>
    <row r="1253" s="25" customFormat="true" ht="20.65" hidden="false" customHeight="false" outlineLevel="0" collapsed="false">
      <c r="A1253" s="18" t="s">
        <v>14</v>
      </c>
      <c r="B1253" s="19" t="s">
        <v>44</v>
      </c>
      <c r="C1253" s="20" t="s">
        <v>256</v>
      </c>
      <c r="D1253" s="20" t="s">
        <v>431</v>
      </c>
      <c r="E1253" s="20"/>
      <c r="F1253" s="21" t="s">
        <v>33</v>
      </c>
      <c r="G1253" s="22" t="n">
        <v>98841.6</v>
      </c>
      <c r="H1253" s="22" t="n">
        <v>98841.6</v>
      </c>
      <c r="I1253" s="26" t="n">
        <v>45490</v>
      </c>
      <c r="J1253" s="26" t="n">
        <v>47483</v>
      </c>
      <c r="K1253" s="24" t="n">
        <f aca="false">G1253*0.849999999165</f>
        <v>84015.3599174673</v>
      </c>
    </row>
    <row r="1254" s="25" customFormat="true" ht="20.65" hidden="false" customHeight="false" outlineLevel="0" collapsed="false">
      <c r="A1254" s="18" t="s">
        <v>14</v>
      </c>
      <c r="B1254" s="19" t="s">
        <v>44</v>
      </c>
      <c r="C1254" s="20" t="s">
        <v>256</v>
      </c>
      <c r="D1254" s="20" t="s">
        <v>431</v>
      </c>
      <c r="E1254" s="20"/>
      <c r="F1254" s="21" t="s">
        <v>33</v>
      </c>
      <c r="G1254" s="22" t="n">
        <v>101502.72</v>
      </c>
      <c r="H1254" s="22" t="n">
        <v>101502.72</v>
      </c>
      <c r="I1254" s="26" t="n">
        <v>45490</v>
      </c>
      <c r="J1254" s="26" t="n">
        <v>47483</v>
      </c>
      <c r="K1254" s="24" t="n">
        <f aca="false">G1254*0.849999999165</f>
        <v>86277.3119152452</v>
      </c>
    </row>
    <row r="1255" s="25" customFormat="true" ht="20.65" hidden="false" customHeight="false" outlineLevel="0" collapsed="false">
      <c r="A1255" s="18" t="s">
        <v>14</v>
      </c>
      <c r="B1255" s="19" t="s">
        <v>44</v>
      </c>
      <c r="C1255" s="20" t="s">
        <v>256</v>
      </c>
      <c r="D1255" s="20" t="s">
        <v>431</v>
      </c>
      <c r="E1255" s="20"/>
      <c r="F1255" s="21" t="s">
        <v>33</v>
      </c>
      <c r="G1255" s="22" t="n">
        <v>99728.64</v>
      </c>
      <c r="H1255" s="22" t="n">
        <v>99728.64</v>
      </c>
      <c r="I1255" s="26" t="n">
        <v>45490</v>
      </c>
      <c r="J1255" s="26" t="n">
        <v>47483</v>
      </c>
      <c r="K1255" s="24" t="n">
        <f aca="false">G1255*0.849999999165</f>
        <v>84769.3439167266</v>
      </c>
    </row>
    <row r="1256" s="25" customFormat="true" ht="20.65" hidden="false" customHeight="false" outlineLevel="0" collapsed="false">
      <c r="A1256" s="18" t="s">
        <v>14</v>
      </c>
      <c r="B1256" s="19" t="s">
        <v>44</v>
      </c>
      <c r="C1256" s="20" t="s">
        <v>256</v>
      </c>
      <c r="D1256" s="20" t="s">
        <v>431</v>
      </c>
      <c r="E1256" s="20"/>
      <c r="F1256" s="21" t="s">
        <v>33</v>
      </c>
      <c r="G1256" s="22" t="n">
        <v>100615.68</v>
      </c>
      <c r="H1256" s="22" t="n">
        <v>100615.68</v>
      </c>
      <c r="I1256" s="26" t="n">
        <v>45490</v>
      </c>
      <c r="J1256" s="26" t="n">
        <v>47483</v>
      </c>
      <c r="K1256" s="24" t="n">
        <f aca="false">G1256*0.849999999165</f>
        <v>85523.3279159859</v>
      </c>
    </row>
    <row r="1257" s="25" customFormat="true" ht="20.65" hidden="false" customHeight="false" outlineLevel="0" collapsed="false">
      <c r="A1257" s="18" t="s">
        <v>14</v>
      </c>
      <c r="B1257" s="19" t="s">
        <v>44</v>
      </c>
      <c r="C1257" s="20" t="s">
        <v>256</v>
      </c>
      <c r="D1257" s="20" t="s">
        <v>431</v>
      </c>
      <c r="E1257" s="20"/>
      <c r="F1257" s="21" t="s">
        <v>33</v>
      </c>
      <c r="G1257" s="22" t="n">
        <v>103276.8</v>
      </c>
      <c r="H1257" s="22" t="n">
        <v>103276.8</v>
      </c>
      <c r="I1257" s="26" t="n">
        <v>45490</v>
      </c>
      <c r="J1257" s="26" t="n">
        <v>47483</v>
      </c>
      <c r="K1257" s="24" t="n">
        <f aca="false">G1257*0.849999999165</f>
        <v>87785.2799137639</v>
      </c>
    </row>
    <row r="1258" s="25" customFormat="true" ht="20.65" hidden="false" customHeight="false" outlineLevel="0" collapsed="false">
      <c r="A1258" s="18" t="s">
        <v>14</v>
      </c>
      <c r="B1258" s="19" t="s">
        <v>44</v>
      </c>
      <c r="C1258" s="20" t="s">
        <v>256</v>
      </c>
      <c r="D1258" s="20" t="s">
        <v>431</v>
      </c>
      <c r="E1258" s="20"/>
      <c r="F1258" s="21" t="s">
        <v>33</v>
      </c>
      <c r="G1258" s="22" t="n">
        <v>103276.8</v>
      </c>
      <c r="H1258" s="22" t="n">
        <v>103276.8</v>
      </c>
      <c r="I1258" s="26" t="n">
        <v>45490</v>
      </c>
      <c r="J1258" s="26" t="n">
        <v>47483</v>
      </c>
      <c r="K1258" s="24" t="n">
        <f aca="false">G1258*0.849999999165</f>
        <v>87785.2799137639</v>
      </c>
    </row>
    <row r="1259" s="25" customFormat="true" ht="20.65" hidden="false" customHeight="false" outlineLevel="0" collapsed="false">
      <c r="A1259" s="18" t="s">
        <v>14</v>
      </c>
      <c r="B1259" s="19" t="s">
        <v>44</v>
      </c>
      <c r="C1259" s="20" t="s">
        <v>256</v>
      </c>
      <c r="D1259" s="20" t="s">
        <v>431</v>
      </c>
      <c r="E1259" s="20"/>
      <c r="F1259" s="21" t="s">
        <v>33</v>
      </c>
      <c r="G1259" s="22" t="n">
        <v>100615.68</v>
      </c>
      <c r="H1259" s="22" t="n">
        <v>100615.68</v>
      </c>
      <c r="I1259" s="26" t="n">
        <v>45490</v>
      </c>
      <c r="J1259" s="26" t="n">
        <v>47483</v>
      </c>
      <c r="K1259" s="24" t="n">
        <f aca="false">G1259*0.849999999165</f>
        <v>85523.3279159859</v>
      </c>
    </row>
    <row r="1260" s="25" customFormat="true" ht="20.65" hidden="false" customHeight="false" outlineLevel="0" collapsed="false">
      <c r="A1260" s="18" t="s">
        <v>14</v>
      </c>
      <c r="B1260" s="19" t="s">
        <v>44</v>
      </c>
      <c r="C1260" s="20" t="s">
        <v>256</v>
      </c>
      <c r="D1260" s="20" t="s">
        <v>431</v>
      </c>
      <c r="E1260" s="20"/>
      <c r="F1260" s="21" t="s">
        <v>33</v>
      </c>
      <c r="G1260" s="22" t="n">
        <v>102389.76</v>
      </c>
      <c r="H1260" s="22" t="n">
        <v>102389.76</v>
      </c>
      <c r="I1260" s="26" t="n">
        <v>45490</v>
      </c>
      <c r="J1260" s="26" t="n">
        <v>47483</v>
      </c>
      <c r="K1260" s="24" t="n">
        <f aca="false">G1260*0.849999999165</f>
        <v>87031.2959145046</v>
      </c>
    </row>
    <row r="1261" s="25" customFormat="true" ht="20.65" hidden="false" customHeight="false" outlineLevel="0" collapsed="false">
      <c r="A1261" s="18" t="s">
        <v>14</v>
      </c>
      <c r="B1261" s="19" t="s">
        <v>44</v>
      </c>
      <c r="C1261" s="20" t="s">
        <v>256</v>
      </c>
      <c r="D1261" s="20" t="s">
        <v>431</v>
      </c>
      <c r="E1261" s="20"/>
      <c r="F1261" s="21" t="s">
        <v>33</v>
      </c>
      <c r="G1261" s="22" t="n">
        <v>100615.68</v>
      </c>
      <c r="H1261" s="22" t="n">
        <v>100615.68</v>
      </c>
      <c r="I1261" s="26" t="n">
        <v>45490</v>
      </c>
      <c r="J1261" s="26" t="n">
        <v>47483</v>
      </c>
      <c r="K1261" s="24" t="n">
        <f aca="false">G1261*0.849999999165</f>
        <v>85523.3279159859</v>
      </c>
    </row>
    <row r="1262" s="25" customFormat="true" ht="20.65" hidden="false" customHeight="false" outlineLevel="0" collapsed="false">
      <c r="A1262" s="18" t="s">
        <v>14</v>
      </c>
      <c r="B1262" s="19" t="s">
        <v>44</v>
      </c>
      <c r="C1262" s="20" t="s">
        <v>113</v>
      </c>
      <c r="D1262" s="20" t="s">
        <v>431</v>
      </c>
      <c r="E1262" s="20"/>
      <c r="F1262" s="21" t="s">
        <v>33</v>
      </c>
      <c r="G1262" s="22" t="n">
        <v>101502.72</v>
      </c>
      <c r="H1262" s="22" t="n">
        <v>101502.72</v>
      </c>
      <c r="I1262" s="26" t="n">
        <v>45490</v>
      </c>
      <c r="J1262" s="26" t="n">
        <v>47483</v>
      </c>
      <c r="K1262" s="24" t="n">
        <f aca="false">G1262*0.849999999165</f>
        <v>86277.3119152452</v>
      </c>
    </row>
    <row r="1263" s="25" customFormat="true" ht="20.65" hidden="false" customHeight="false" outlineLevel="0" collapsed="false">
      <c r="A1263" s="18" t="s">
        <v>14</v>
      </c>
      <c r="B1263" s="19" t="s">
        <v>44</v>
      </c>
      <c r="C1263" s="20" t="s">
        <v>256</v>
      </c>
      <c r="D1263" s="20" t="s">
        <v>431</v>
      </c>
      <c r="E1263" s="20"/>
      <c r="F1263" s="21" t="s">
        <v>33</v>
      </c>
      <c r="G1263" s="22" t="n">
        <v>101502.72</v>
      </c>
      <c r="H1263" s="22" t="n">
        <v>101502.72</v>
      </c>
      <c r="I1263" s="26" t="n">
        <v>45490</v>
      </c>
      <c r="J1263" s="26" t="n">
        <v>47483</v>
      </c>
      <c r="K1263" s="24" t="n">
        <f aca="false">G1263*0.849999999165</f>
        <v>86277.3119152452</v>
      </c>
    </row>
    <row r="1264" s="25" customFormat="true" ht="20.65" hidden="false" customHeight="false" outlineLevel="0" collapsed="false">
      <c r="A1264" s="18" t="s">
        <v>14</v>
      </c>
      <c r="B1264" s="19" t="s">
        <v>44</v>
      </c>
      <c r="C1264" s="20" t="s">
        <v>113</v>
      </c>
      <c r="D1264" s="20" t="s">
        <v>431</v>
      </c>
      <c r="E1264" s="20"/>
      <c r="F1264" s="21" t="s">
        <v>33</v>
      </c>
      <c r="G1264" s="22" t="n">
        <v>101502.72</v>
      </c>
      <c r="H1264" s="22" t="n">
        <v>101502.72</v>
      </c>
      <c r="I1264" s="26" t="n">
        <v>45490</v>
      </c>
      <c r="J1264" s="26" t="n">
        <v>47483</v>
      </c>
      <c r="K1264" s="24" t="n">
        <f aca="false">G1264*0.849999999165</f>
        <v>86277.3119152452</v>
      </c>
    </row>
    <row r="1265" s="25" customFormat="true" ht="20.65" hidden="false" customHeight="false" outlineLevel="0" collapsed="false">
      <c r="A1265" s="18" t="s">
        <v>14</v>
      </c>
      <c r="B1265" s="19" t="s">
        <v>44</v>
      </c>
      <c r="C1265" s="20" t="s">
        <v>256</v>
      </c>
      <c r="D1265" s="20" t="s">
        <v>431</v>
      </c>
      <c r="E1265" s="20"/>
      <c r="F1265" s="21" t="s">
        <v>33</v>
      </c>
      <c r="G1265" s="22" t="n">
        <v>105050.88</v>
      </c>
      <c r="H1265" s="22" t="n">
        <v>105050.88</v>
      </c>
      <c r="I1265" s="26" t="n">
        <v>45490</v>
      </c>
      <c r="J1265" s="26" t="n">
        <v>47483</v>
      </c>
      <c r="K1265" s="24" t="n">
        <f aca="false">G1265*0.849999999165</f>
        <v>89293.2479122825</v>
      </c>
    </row>
    <row r="1266" s="25" customFormat="true" ht="20.65" hidden="false" customHeight="false" outlineLevel="0" collapsed="false">
      <c r="A1266" s="18" t="s">
        <v>14</v>
      </c>
      <c r="B1266" s="19" t="s">
        <v>44</v>
      </c>
      <c r="C1266" s="20" t="s">
        <v>256</v>
      </c>
      <c r="D1266" s="20" t="s">
        <v>431</v>
      </c>
      <c r="E1266" s="20"/>
      <c r="F1266" s="21" t="s">
        <v>33</v>
      </c>
      <c r="G1266" s="22" t="n">
        <v>100615.68</v>
      </c>
      <c r="H1266" s="22" t="n">
        <v>100615.68</v>
      </c>
      <c r="I1266" s="26" t="n">
        <v>45490</v>
      </c>
      <c r="J1266" s="26" t="n">
        <v>47483</v>
      </c>
      <c r="K1266" s="24" t="n">
        <f aca="false">G1266*0.849999999165</f>
        <v>85523.3279159859</v>
      </c>
    </row>
    <row r="1267" s="25" customFormat="true" ht="20.65" hidden="false" customHeight="false" outlineLevel="0" collapsed="false">
      <c r="A1267" s="18" t="s">
        <v>14</v>
      </c>
      <c r="B1267" s="19" t="s">
        <v>44</v>
      </c>
      <c r="C1267" s="20" t="s">
        <v>256</v>
      </c>
      <c r="D1267" s="20" t="s">
        <v>431</v>
      </c>
      <c r="E1267" s="20"/>
      <c r="F1267" s="21" t="s">
        <v>33</v>
      </c>
      <c r="G1267" s="22" t="n">
        <v>102389.76</v>
      </c>
      <c r="H1267" s="22" t="n">
        <v>102389.76</v>
      </c>
      <c r="I1267" s="26" t="n">
        <v>45490</v>
      </c>
      <c r="J1267" s="26" t="n">
        <v>47483</v>
      </c>
      <c r="K1267" s="24" t="n">
        <f aca="false">G1267*0.849999999165</f>
        <v>87031.2959145046</v>
      </c>
    </row>
    <row r="1268" s="25" customFormat="true" ht="20.65" hidden="false" customHeight="false" outlineLevel="0" collapsed="false">
      <c r="A1268" s="18" t="s">
        <v>14</v>
      </c>
      <c r="B1268" s="19" t="s">
        <v>44</v>
      </c>
      <c r="C1268" s="20" t="s">
        <v>256</v>
      </c>
      <c r="D1268" s="20" t="s">
        <v>431</v>
      </c>
      <c r="E1268" s="20"/>
      <c r="F1268" s="21" t="s">
        <v>33</v>
      </c>
      <c r="G1268" s="22" t="n">
        <v>98841.6</v>
      </c>
      <c r="H1268" s="22" t="n">
        <v>98841.6</v>
      </c>
      <c r="I1268" s="26" t="n">
        <v>45490</v>
      </c>
      <c r="J1268" s="26" t="n">
        <v>47483</v>
      </c>
      <c r="K1268" s="24" t="n">
        <f aca="false">G1268*0.849999999165</f>
        <v>84015.3599174673</v>
      </c>
    </row>
    <row r="1269" s="25" customFormat="true" ht="20.65" hidden="false" customHeight="false" outlineLevel="0" collapsed="false">
      <c r="A1269" s="18" t="s">
        <v>14</v>
      </c>
      <c r="B1269" s="19" t="s">
        <v>44</v>
      </c>
      <c r="C1269" s="20" t="s">
        <v>256</v>
      </c>
      <c r="D1269" s="20" t="s">
        <v>431</v>
      </c>
      <c r="E1269" s="20"/>
      <c r="F1269" s="21" t="s">
        <v>33</v>
      </c>
      <c r="G1269" s="22" t="n">
        <v>102389.76</v>
      </c>
      <c r="H1269" s="22" t="n">
        <v>102389.76</v>
      </c>
      <c r="I1269" s="26" t="n">
        <v>45490</v>
      </c>
      <c r="J1269" s="26" t="n">
        <v>47483</v>
      </c>
      <c r="K1269" s="24" t="n">
        <f aca="false">G1269*0.849999999165</f>
        <v>87031.2959145046</v>
      </c>
    </row>
    <row r="1270" s="25" customFormat="true" ht="20.65" hidden="false" customHeight="false" outlineLevel="0" collapsed="false">
      <c r="A1270" s="18" t="s">
        <v>14</v>
      </c>
      <c r="B1270" s="19" t="s">
        <v>44</v>
      </c>
      <c r="C1270" s="20" t="s">
        <v>256</v>
      </c>
      <c r="D1270" s="20" t="s">
        <v>431</v>
      </c>
      <c r="E1270" s="20"/>
      <c r="F1270" s="21" t="s">
        <v>33</v>
      </c>
      <c r="G1270" s="22" t="n">
        <v>98841.6</v>
      </c>
      <c r="H1270" s="22" t="n">
        <v>98841.6</v>
      </c>
      <c r="I1270" s="26" t="n">
        <v>45490</v>
      </c>
      <c r="J1270" s="26" t="n">
        <v>47483</v>
      </c>
      <c r="K1270" s="24" t="n">
        <f aca="false">G1270*0.849999999165</f>
        <v>84015.3599174673</v>
      </c>
    </row>
    <row r="1271" s="25" customFormat="true" ht="20.65" hidden="false" customHeight="false" outlineLevel="0" collapsed="false">
      <c r="A1271" s="18" t="s">
        <v>14</v>
      </c>
      <c r="B1271" s="19" t="s">
        <v>44</v>
      </c>
      <c r="C1271" s="20" t="s">
        <v>256</v>
      </c>
      <c r="D1271" s="20" t="s">
        <v>431</v>
      </c>
      <c r="E1271" s="20"/>
      <c r="F1271" s="21" t="s">
        <v>33</v>
      </c>
      <c r="G1271" s="22" t="n">
        <v>98841.6</v>
      </c>
      <c r="H1271" s="22" t="n">
        <v>98841.6</v>
      </c>
      <c r="I1271" s="26" t="n">
        <v>45490</v>
      </c>
      <c r="J1271" s="26" t="n">
        <v>47483</v>
      </c>
      <c r="K1271" s="24" t="n">
        <f aca="false">G1271*0.849999999165</f>
        <v>84015.3599174673</v>
      </c>
    </row>
    <row r="1272" s="25" customFormat="true" ht="20.65" hidden="false" customHeight="false" outlineLevel="0" collapsed="false">
      <c r="A1272" s="18" t="s">
        <v>14</v>
      </c>
      <c r="B1272" s="19" t="s">
        <v>44</v>
      </c>
      <c r="C1272" s="20" t="s">
        <v>256</v>
      </c>
      <c r="D1272" s="20" t="s">
        <v>431</v>
      </c>
      <c r="E1272" s="20"/>
      <c r="F1272" s="21" t="s">
        <v>33</v>
      </c>
      <c r="G1272" s="22" t="n">
        <v>101502.72</v>
      </c>
      <c r="H1272" s="22" t="n">
        <v>101502.72</v>
      </c>
      <c r="I1272" s="26" t="n">
        <v>45490</v>
      </c>
      <c r="J1272" s="26" t="n">
        <v>47483</v>
      </c>
      <c r="K1272" s="24" t="n">
        <f aca="false">G1272*0.849999999165</f>
        <v>86277.3119152452</v>
      </c>
    </row>
    <row r="1273" s="25" customFormat="true" ht="20.65" hidden="false" customHeight="false" outlineLevel="0" collapsed="false">
      <c r="A1273" s="18" t="s">
        <v>14</v>
      </c>
      <c r="B1273" s="19" t="s">
        <v>44</v>
      </c>
      <c r="C1273" s="20" t="s">
        <v>256</v>
      </c>
      <c r="D1273" s="20" t="s">
        <v>431</v>
      </c>
      <c r="E1273" s="20"/>
      <c r="F1273" s="21" t="s">
        <v>33</v>
      </c>
      <c r="G1273" s="22" t="n">
        <v>100615.68</v>
      </c>
      <c r="H1273" s="22" t="n">
        <v>100615.68</v>
      </c>
      <c r="I1273" s="26" t="n">
        <v>45490</v>
      </c>
      <c r="J1273" s="26" t="n">
        <v>47483</v>
      </c>
      <c r="K1273" s="24" t="n">
        <f aca="false">G1273*0.849999999165</f>
        <v>85523.3279159859</v>
      </c>
    </row>
    <row r="1274" s="25" customFormat="true" ht="20.65" hidden="false" customHeight="false" outlineLevel="0" collapsed="false">
      <c r="A1274" s="18" t="s">
        <v>14</v>
      </c>
      <c r="B1274" s="19" t="s">
        <v>44</v>
      </c>
      <c r="C1274" s="20" t="s">
        <v>256</v>
      </c>
      <c r="D1274" s="20" t="s">
        <v>431</v>
      </c>
      <c r="E1274" s="20"/>
      <c r="F1274" s="21" t="s">
        <v>33</v>
      </c>
      <c r="G1274" s="22" t="n">
        <v>100615.68</v>
      </c>
      <c r="H1274" s="22" t="n">
        <v>100615.68</v>
      </c>
      <c r="I1274" s="26" t="n">
        <v>45490</v>
      </c>
      <c r="J1274" s="26" t="n">
        <v>47483</v>
      </c>
      <c r="K1274" s="24" t="n">
        <f aca="false">G1274*0.849999999165</f>
        <v>85523.3279159859</v>
      </c>
    </row>
    <row r="1275" s="25" customFormat="true" ht="20.65" hidden="false" customHeight="false" outlineLevel="0" collapsed="false">
      <c r="A1275" s="18" t="s">
        <v>14</v>
      </c>
      <c r="B1275" s="19" t="s">
        <v>44</v>
      </c>
      <c r="C1275" s="20" t="s">
        <v>222</v>
      </c>
      <c r="D1275" s="20" t="s">
        <v>431</v>
      </c>
      <c r="E1275" s="20"/>
      <c r="F1275" s="21" t="s">
        <v>33</v>
      </c>
      <c r="G1275" s="22" t="n">
        <v>105050.88</v>
      </c>
      <c r="H1275" s="22" t="n">
        <v>105050.88</v>
      </c>
      <c r="I1275" s="26" t="n">
        <v>45490</v>
      </c>
      <c r="J1275" s="26" t="n">
        <v>47483</v>
      </c>
      <c r="K1275" s="24" t="n">
        <f aca="false">G1275*0.849999999165</f>
        <v>89293.2479122825</v>
      </c>
    </row>
    <row r="1276" s="25" customFormat="true" ht="20.65" hidden="false" customHeight="false" outlineLevel="0" collapsed="false">
      <c r="A1276" s="18" t="s">
        <v>14</v>
      </c>
      <c r="B1276" s="19" t="s">
        <v>44</v>
      </c>
      <c r="C1276" s="20" t="s">
        <v>256</v>
      </c>
      <c r="D1276" s="20" t="s">
        <v>431</v>
      </c>
      <c r="E1276" s="20"/>
      <c r="F1276" s="21" t="s">
        <v>33</v>
      </c>
      <c r="G1276" s="22" t="n">
        <v>98841.6</v>
      </c>
      <c r="H1276" s="22" t="n">
        <v>98841.6</v>
      </c>
      <c r="I1276" s="26" t="n">
        <v>45490</v>
      </c>
      <c r="J1276" s="26" t="n">
        <v>47483</v>
      </c>
      <c r="K1276" s="24" t="n">
        <f aca="false">G1276*0.849999999165</f>
        <v>84015.3599174673</v>
      </c>
    </row>
    <row r="1277" s="25" customFormat="true" ht="20.65" hidden="false" customHeight="false" outlineLevel="0" collapsed="false">
      <c r="A1277" s="18" t="s">
        <v>14</v>
      </c>
      <c r="B1277" s="19" t="s">
        <v>44</v>
      </c>
      <c r="C1277" s="20" t="s">
        <v>256</v>
      </c>
      <c r="D1277" s="20" t="s">
        <v>431</v>
      </c>
      <c r="E1277" s="20"/>
      <c r="F1277" s="21" t="s">
        <v>33</v>
      </c>
      <c r="G1277" s="22" t="n">
        <v>104163.84</v>
      </c>
      <c r="H1277" s="22" t="n">
        <v>104163.84</v>
      </c>
      <c r="I1277" s="26" t="n">
        <v>45490</v>
      </c>
      <c r="J1277" s="26" t="n">
        <v>47483</v>
      </c>
      <c r="K1277" s="24" t="n">
        <f aca="false">G1277*0.849999999165</f>
        <v>88539.2639130232</v>
      </c>
    </row>
    <row r="1278" s="25" customFormat="true" ht="20.65" hidden="false" customHeight="false" outlineLevel="0" collapsed="false">
      <c r="A1278" s="18" t="s">
        <v>14</v>
      </c>
      <c r="B1278" s="19" t="s">
        <v>44</v>
      </c>
      <c r="C1278" s="20" t="s">
        <v>256</v>
      </c>
      <c r="D1278" s="20" t="s">
        <v>431</v>
      </c>
      <c r="E1278" s="20"/>
      <c r="F1278" s="21" t="s">
        <v>33</v>
      </c>
      <c r="G1278" s="22" t="n">
        <v>102389.76</v>
      </c>
      <c r="H1278" s="22" t="n">
        <v>102389.76</v>
      </c>
      <c r="I1278" s="26" t="n">
        <v>45490</v>
      </c>
      <c r="J1278" s="26" t="n">
        <v>47483</v>
      </c>
      <c r="K1278" s="24" t="n">
        <f aca="false">G1278*0.849999999165</f>
        <v>87031.2959145046</v>
      </c>
    </row>
    <row r="1279" s="25" customFormat="true" ht="20.65" hidden="false" customHeight="false" outlineLevel="0" collapsed="false">
      <c r="A1279" s="18" t="s">
        <v>14</v>
      </c>
      <c r="B1279" s="19" t="s">
        <v>44</v>
      </c>
      <c r="C1279" s="20" t="s">
        <v>433</v>
      </c>
      <c r="D1279" s="20" t="s">
        <v>431</v>
      </c>
      <c r="E1279" s="20"/>
      <c r="F1279" s="21" t="s">
        <v>33</v>
      </c>
      <c r="G1279" s="22" t="n">
        <v>101502.72</v>
      </c>
      <c r="H1279" s="22" t="n">
        <v>101502.72</v>
      </c>
      <c r="I1279" s="26" t="n">
        <v>45490</v>
      </c>
      <c r="J1279" s="26" t="n">
        <v>47483</v>
      </c>
      <c r="K1279" s="24" t="n">
        <f aca="false">G1279*0.849999999165</f>
        <v>86277.3119152452</v>
      </c>
    </row>
    <row r="1280" s="25" customFormat="true" ht="20.65" hidden="false" customHeight="false" outlineLevel="0" collapsed="false">
      <c r="A1280" s="18" t="s">
        <v>14</v>
      </c>
      <c r="B1280" s="19" t="s">
        <v>44</v>
      </c>
      <c r="C1280" s="20" t="s">
        <v>63</v>
      </c>
      <c r="D1280" s="20" t="s">
        <v>431</v>
      </c>
      <c r="E1280" s="20"/>
      <c r="F1280" s="21" t="s">
        <v>33</v>
      </c>
      <c r="G1280" s="22" t="n">
        <v>103276.8</v>
      </c>
      <c r="H1280" s="22" t="n">
        <v>103276.8</v>
      </c>
      <c r="I1280" s="26" t="n">
        <v>45490</v>
      </c>
      <c r="J1280" s="26" t="n">
        <v>47483</v>
      </c>
      <c r="K1280" s="24" t="n">
        <f aca="false">G1280*0.849999999165</f>
        <v>87785.2799137639</v>
      </c>
    </row>
    <row r="1281" s="25" customFormat="true" ht="20.65" hidden="false" customHeight="false" outlineLevel="0" collapsed="false">
      <c r="A1281" s="18" t="s">
        <v>14</v>
      </c>
      <c r="B1281" s="19" t="s">
        <v>44</v>
      </c>
      <c r="C1281" s="20" t="s">
        <v>256</v>
      </c>
      <c r="D1281" s="20" t="s">
        <v>431</v>
      </c>
      <c r="E1281" s="20"/>
      <c r="F1281" s="21" t="s">
        <v>33</v>
      </c>
      <c r="G1281" s="22" t="n">
        <v>100615.68</v>
      </c>
      <c r="H1281" s="22" t="n">
        <v>100615.68</v>
      </c>
      <c r="I1281" s="26" t="n">
        <v>45490</v>
      </c>
      <c r="J1281" s="26" t="n">
        <v>47483</v>
      </c>
      <c r="K1281" s="24" t="n">
        <f aca="false">G1281*0.849999999165</f>
        <v>85523.3279159859</v>
      </c>
    </row>
    <row r="1282" s="25" customFormat="true" ht="20.65" hidden="false" customHeight="false" outlineLevel="0" collapsed="false">
      <c r="A1282" s="18" t="s">
        <v>14</v>
      </c>
      <c r="B1282" s="19" t="s">
        <v>44</v>
      </c>
      <c r="C1282" s="20" t="s">
        <v>433</v>
      </c>
      <c r="D1282" s="20" t="s">
        <v>431</v>
      </c>
      <c r="E1282" s="20"/>
      <c r="F1282" s="21" t="s">
        <v>33</v>
      </c>
      <c r="G1282" s="22" t="n">
        <v>99728.64</v>
      </c>
      <c r="H1282" s="22" t="n">
        <v>99728.64</v>
      </c>
      <c r="I1282" s="26" t="n">
        <v>45490</v>
      </c>
      <c r="J1282" s="26" t="n">
        <v>47483</v>
      </c>
      <c r="K1282" s="24" t="n">
        <f aca="false">G1282*0.849999999165</f>
        <v>84769.3439167266</v>
      </c>
    </row>
    <row r="1283" s="25" customFormat="true" ht="20.65" hidden="false" customHeight="false" outlineLevel="0" collapsed="false">
      <c r="A1283" s="18" t="s">
        <v>14</v>
      </c>
      <c r="B1283" s="19" t="s">
        <v>44</v>
      </c>
      <c r="C1283" s="20" t="s">
        <v>433</v>
      </c>
      <c r="D1283" s="20" t="s">
        <v>431</v>
      </c>
      <c r="E1283" s="20"/>
      <c r="F1283" s="21" t="s">
        <v>33</v>
      </c>
      <c r="G1283" s="22" t="n">
        <v>99728.64</v>
      </c>
      <c r="H1283" s="22" t="n">
        <v>99728.64</v>
      </c>
      <c r="I1283" s="26" t="n">
        <v>45490</v>
      </c>
      <c r="J1283" s="26" t="n">
        <v>47483</v>
      </c>
      <c r="K1283" s="24" t="n">
        <f aca="false">G1283*0.849999999165</f>
        <v>84769.3439167266</v>
      </c>
    </row>
    <row r="1284" s="25" customFormat="true" ht="20.65" hidden="false" customHeight="false" outlineLevel="0" collapsed="false">
      <c r="A1284" s="18" t="s">
        <v>14</v>
      </c>
      <c r="B1284" s="19" t="s">
        <v>44</v>
      </c>
      <c r="C1284" s="20" t="s">
        <v>433</v>
      </c>
      <c r="D1284" s="20" t="s">
        <v>431</v>
      </c>
      <c r="E1284" s="20"/>
      <c r="F1284" s="21" t="s">
        <v>33</v>
      </c>
      <c r="G1284" s="22" t="n">
        <v>99728.64</v>
      </c>
      <c r="H1284" s="22" t="n">
        <v>99728.64</v>
      </c>
      <c r="I1284" s="26" t="n">
        <v>45490</v>
      </c>
      <c r="J1284" s="26" t="n">
        <v>47483</v>
      </c>
      <c r="K1284" s="24" t="n">
        <f aca="false">G1284*0.849999999165</f>
        <v>84769.3439167266</v>
      </c>
    </row>
    <row r="1285" s="25" customFormat="true" ht="20.65" hidden="false" customHeight="false" outlineLevel="0" collapsed="false">
      <c r="A1285" s="18" t="s">
        <v>14</v>
      </c>
      <c r="B1285" s="19" t="s">
        <v>44</v>
      </c>
      <c r="C1285" s="20" t="s">
        <v>433</v>
      </c>
      <c r="D1285" s="20" t="s">
        <v>431</v>
      </c>
      <c r="E1285" s="20"/>
      <c r="F1285" s="21" t="s">
        <v>33</v>
      </c>
      <c r="G1285" s="22" t="n">
        <v>100615.68</v>
      </c>
      <c r="H1285" s="22" t="n">
        <v>100615.68</v>
      </c>
      <c r="I1285" s="26" t="n">
        <v>45490</v>
      </c>
      <c r="J1285" s="26" t="n">
        <v>47483</v>
      </c>
      <c r="K1285" s="24" t="n">
        <f aca="false">G1285*0.849999999165</f>
        <v>85523.3279159859</v>
      </c>
    </row>
    <row r="1286" s="25" customFormat="true" ht="20.65" hidden="false" customHeight="false" outlineLevel="0" collapsed="false">
      <c r="A1286" s="18" t="s">
        <v>14</v>
      </c>
      <c r="B1286" s="19" t="s">
        <v>44</v>
      </c>
      <c r="C1286" s="20" t="s">
        <v>222</v>
      </c>
      <c r="D1286" s="20" t="s">
        <v>431</v>
      </c>
      <c r="E1286" s="20"/>
      <c r="F1286" s="21" t="s">
        <v>33</v>
      </c>
      <c r="G1286" s="22" t="n">
        <v>100615.68</v>
      </c>
      <c r="H1286" s="22" t="n">
        <v>100615.68</v>
      </c>
      <c r="I1286" s="26" t="n">
        <v>45490</v>
      </c>
      <c r="J1286" s="26" t="n">
        <v>47483</v>
      </c>
      <c r="K1286" s="24" t="n">
        <f aca="false">G1286*0.849999999165</f>
        <v>85523.3279159859</v>
      </c>
    </row>
    <row r="1287" s="25" customFormat="true" ht="20.65" hidden="false" customHeight="false" outlineLevel="0" collapsed="false">
      <c r="A1287" s="18" t="s">
        <v>14</v>
      </c>
      <c r="B1287" s="19" t="s">
        <v>44</v>
      </c>
      <c r="C1287" s="20" t="s">
        <v>434</v>
      </c>
      <c r="D1287" s="20" t="s">
        <v>431</v>
      </c>
      <c r="E1287" s="20"/>
      <c r="F1287" s="21" t="s">
        <v>33</v>
      </c>
      <c r="G1287" s="22" t="n">
        <v>98841.6</v>
      </c>
      <c r="H1287" s="22" t="n">
        <v>98841.6</v>
      </c>
      <c r="I1287" s="26" t="n">
        <v>45490</v>
      </c>
      <c r="J1287" s="26" t="n">
        <v>47483</v>
      </c>
      <c r="K1287" s="24" t="n">
        <f aca="false">G1287*0.849999999165</f>
        <v>84015.3599174673</v>
      </c>
    </row>
    <row r="1288" s="25" customFormat="true" ht="20.65" hidden="false" customHeight="false" outlineLevel="0" collapsed="false">
      <c r="A1288" s="18" t="s">
        <v>14</v>
      </c>
      <c r="B1288" s="19" t="s">
        <v>44</v>
      </c>
      <c r="C1288" s="20" t="s">
        <v>434</v>
      </c>
      <c r="D1288" s="20" t="s">
        <v>431</v>
      </c>
      <c r="E1288" s="20"/>
      <c r="F1288" s="21" t="s">
        <v>33</v>
      </c>
      <c r="G1288" s="22" t="n">
        <v>99728.64</v>
      </c>
      <c r="H1288" s="22" t="n">
        <v>99728.64</v>
      </c>
      <c r="I1288" s="26" t="n">
        <v>45490</v>
      </c>
      <c r="J1288" s="26" t="n">
        <v>47483</v>
      </c>
      <c r="K1288" s="24" t="n">
        <f aca="false">G1288*0.849999999165</f>
        <v>84769.3439167266</v>
      </c>
    </row>
    <row r="1289" s="25" customFormat="true" ht="20.65" hidden="false" customHeight="false" outlineLevel="0" collapsed="false">
      <c r="A1289" s="18" t="s">
        <v>14</v>
      </c>
      <c r="B1289" s="19" t="s">
        <v>44</v>
      </c>
      <c r="C1289" s="20" t="s">
        <v>435</v>
      </c>
      <c r="D1289" s="20" t="s">
        <v>431</v>
      </c>
      <c r="E1289" s="20"/>
      <c r="F1289" s="21" t="s">
        <v>33</v>
      </c>
      <c r="G1289" s="22" t="n">
        <v>100615.68</v>
      </c>
      <c r="H1289" s="22" t="n">
        <v>100615.68</v>
      </c>
      <c r="I1289" s="26" t="n">
        <v>45490</v>
      </c>
      <c r="J1289" s="26" t="n">
        <v>47483</v>
      </c>
      <c r="K1289" s="24" t="n">
        <f aca="false">G1289*0.849999999165</f>
        <v>85523.3279159859</v>
      </c>
    </row>
    <row r="1290" s="25" customFormat="true" ht="20.65" hidden="false" customHeight="false" outlineLevel="0" collapsed="false">
      <c r="A1290" s="18" t="s">
        <v>14</v>
      </c>
      <c r="B1290" s="19" t="s">
        <v>44</v>
      </c>
      <c r="C1290" s="20" t="s">
        <v>64</v>
      </c>
      <c r="D1290" s="20" t="s">
        <v>431</v>
      </c>
      <c r="E1290" s="20"/>
      <c r="F1290" s="21" t="s">
        <v>33</v>
      </c>
      <c r="G1290" s="22" t="n">
        <v>100615.68</v>
      </c>
      <c r="H1290" s="22" t="n">
        <v>100615.68</v>
      </c>
      <c r="I1290" s="26" t="n">
        <v>45490</v>
      </c>
      <c r="J1290" s="26" t="n">
        <v>47483</v>
      </c>
      <c r="K1290" s="24" t="n">
        <f aca="false">G1290*0.849999999165</f>
        <v>85523.3279159859</v>
      </c>
    </row>
    <row r="1291" s="25" customFormat="true" ht="20.65" hidden="false" customHeight="false" outlineLevel="0" collapsed="false">
      <c r="A1291" s="18" t="s">
        <v>14</v>
      </c>
      <c r="B1291" s="19" t="s">
        <v>44</v>
      </c>
      <c r="C1291" s="20" t="s">
        <v>436</v>
      </c>
      <c r="D1291" s="20" t="s">
        <v>431</v>
      </c>
      <c r="E1291" s="20"/>
      <c r="F1291" s="21" t="s">
        <v>33</v>
      </c>
      <c r="G1291" s="22" t="n">
        <v>102389.76</v>
      </c>
      <c r="H1291" s="22" t="n">
        <v>102389.76</v>
      </c>
      <c r="I1291" s="26" t="n">
        <v>45490</v>
      </c>
      <c r="J1291" s="26" t="n">
        <v>47483</v>
      </c>
      <c r="K1291" s="24" t="n">
        <f aca="false">G1291*0.849999999165</f>
        <v>87031.2959145046</v>
      </c>
    </row>
    <row r="1292" s="25" customFormat="true" ht="20.65" hidden="false" customHeight="false" outlineLevel="0" collapsed="false">
      <c r="A1292" s="18" t="s">
        <v>14</v>
      </c>
      <c r="B1292" s="19" t="s">
        <v>44</v>
      </c>
      <c r="C1292" s="20" t="s">
        <v>436</v>
      </c>
      <c r="D1292" s="20" t="s">
        <v>431</v>
      </c>
      <c r="E1292" s="20"/>
      <c r="F1292" s="21" t="s">
        <v>33</v>
      </c>
      <c r="G1292" s="22" t="n">
        <v>101502.72</v>
      </c>
      <c r="H1292" s="22" t="n">
        <v>101502.72</v>
      </c>
      <c r="I1292" s="26" t="n">
        <v>45490</v>
      </c>
      <c r="J1292" s="26" t="n">
        <v>47483</v>
      </c>
      <c r="K1292" s="24" t="n">
        <f aca="false">G1292*0.849999999165</f>
        <v>86277.3119152452</v>
      </c>
    </row>
    <row r="1293" s="25" customFormat="true" ht="20.65" hidden="false" customHeight="false" outlineLevel="0" collapsed="false">
      <c r="A1293" s="18" t="s">
        <v>14</v>
      </c>
      <c r="B1293" s="19" t="s">
        <v>44</v>
      </c>
      <c r="C1293" s="20" t="s">
        <v>436</v>
      </c>
      <c r="D1293" s="20" t="s">
        <v>431</v>
      </c>
      <c r="E1293" s="20"/>
      <c r="F1293" s="21" t="s">
        <v>33</v>
      </c>
      <c r="G1293" s="22" t="n">
        <v>105050.88</v>
      </c>
      <c r="H1293" s="22" t="n">
        <v>105050.88</v>
      </c>
      <c r="I1293" s="26" t="n">
        <v>45490</v>
      </c>
      <c r="J1293" s="26" t="n">
        <v>47483</v>
      </c>
      <c r="K1293" s="24" t="n">
        <f aca="false">G1293*0.849999999165</f>
        <v>89293.2479122825</v>
      </c>
    </row>
    <row r="1294" s="25" customFormat="true" ht="20.65" hidden="false" customHeight="false" outlineLevel="0" collapsed="false">
      <c r="A1294" s="18" t="s">
        <v>14</v>
      </c>
      <c r="B1294" s="19" t="s">
        <v>44</v>
      </c>
      <c r="C1294" s="20" t="s">
        <v>256</v>
      </c>
      <c r="D1294" s="20" t="s">
        <v>431</v>
      </c>
      <c r="E1294" s="20"/>
      <c r="F1294" s="21" t="s">
        <v>33</v>
      </c>
      <c r="G1294" s="22" t="n">
        <v>100615.68</v>
      </c>
      <c r="H1294" s="22" t="n">
        <v>100615.68</v>
      </c>
      <c r="I1294" s="26" t="n">
        <v>45490</v>
      </c>
      <c r="J1294" s="26" t="n">
        <v>47483</v>
      </c>
      <c r="K1294" s="24" t="n">
        <f aca="false">G1294*0.849999999165</f>
        <v>85523.3279159859</v>
      </c>
    </row>
    <row r="1295" s="25" customFormat="true" ht="20.65" hidden="false" customHeight="false" outlineLevel="0" collapsed="false">
      <c r="A1295" s="18" t="s">
        <v>14</v>
      </c>
      <c r="B1295" s="19" t="s">
        <v>44</v>
      </c>
      <c r="C1295" s="20" t="s">
        <v>113</v>
      </c>
      <c r="D1295" s="20" t="s">
        <v>431</v>
      </c>
      <c r="E1295" s="20"/>
      <c r="F1295" s="21" t="s">
        <v>33</v>
      </c>
      <c r="G1295" s="22" t="n">
        <v>98841.6</v>
      </c>
      <c r="H1295" s="22" t="n">
        <v>98841.6</v>
      </c>
      <c r="I1295" s="26" t="n">
        <v>45490</v>
      </c>
      <c r="J1295" s="26" t="n">
        <v>47483</v>
      </c>
      <c r="K1295" s="24" t="n">
        <f aca="false">G1295*0.849999999165</f>
        <v>84015.3599174673</v>
      </c>
    </row>
    <row r="1296" s="25" customFormat="true" ht="20.65" hidden="false" customHeight="false" outlineLevel="0" collapsed="false">
      <c r="A1296" s="18" t="s">
        <v>14</v>
      </c>
      <c r="B1296" s="19" t="s">
        <v>44</v>
      </c>
      <c r="C1296" s="20" t="s">
        <v>113</v>
      </c>
      <c r="D1296" s="20" t="s">
        <v>431</v>
      </c>
      <c r="E1296" s="20"/>
      <c r="F1296" s="21" t="s">
        <v>33</v>
      </c>
      <c r="G1296" s="22" t="n">
        <v>100615.68</v>
      </c>
      <c r="H1296" s="22" t="n">
        <v>100615.68</v>
      </c>
      <c r="I1296" s="26" t="n">
        <v>45490</v>
      </c>
      <c r="J1296" s="26" t="n">
        <v>47483</v>
      </c>
      <c r="K1296" s="24" t="n">
        <f aca="false">G1296*0.849999999165</f>
        <v>85523.3279159859</v>
      </c>
    </row>
    <row r="1297" s="25" customFormat="true" ht="20.65" hidden="false" customHeight="false" outlineLevel="0" collapsed="false">
      <c r="A1297" s="18" t="s">
        <v>14</v>
      </c>
      <c r="B1297" s="19" t="s">
        <v>44</v>
      </c>
      <c r="C1297" s="20" t="s">
        <v>113</v>
      </c>
      <c r="D1297" s="20" t="s">
        <v>431</v>
      </c>
      <c r="E1297" s="20"/>
      <c r="F1297" s="21" t="s">
        <v>33</v>
      </c>
      <c r="G1297" s="22" t="n">
        <v>102389.76</v>
      </c>
      <c r="H1297" s="22" t="n">
        <v>102389.76</v>
      </c>
      <c r="I1297" s="26" t="n">
        <v>45490</v>
      </c>
      <c r="J1297" s="26" t="n">
        <v>47483</v>
      </c>
      <c r="K1297" s="24" t="n">
        <f aca="false">G1297*0.849999999165</f>
        <v>87031.2959145046</v>
      </c>
    </row>
    <row r="1298" s="25" customFormat="true" ht="20.65" hidden="false" customHeight="false" outlineLevel="0" collapsed="false">
      <c r="A1298" s="18" t="s">
        <v>14</v>
      </c>
      <c r="B1298" s="19" t="s">
        <v>44</v>
      </c>
      <c r="C1298" s="20" t="s">
        <v>113</v>
      </c>
      <c r="D1298" s="20" t="s">
        <v>431</v>
      </c>
      <c r="E1298" s="20"/>
      <c r="F1298" s="21" t="s">
        <v>33</v>
      </c>
      <c r="G1298" s="22" t="n">
        <v>103276.8</v>
      </c>
      <c r="H1298" s="22" t="n">
        <v>103276.8</v>
      </c>
      <c r="I1298" s="26" t="n">
        <v>45490</v>
      </c>
      <c r="J1298" s="26" t="n">
        <v>47483</v>
      </c>
      <c r="K1298" s="24" t="n">
        <f aca="false">G1298*0.849999999165</f>
        <v>87785.2799137639</v>
      </c>
    </row>
    <row r="1299" s="25" customFormat="true" ht="20.65" hidden="false" customHeight="false" outlineLevel="0" collapsed="false">
      <c r="A1299" s="18" t="s">
        <v>14</v>
      </c>
      <c r="B1299" s="19" t="s">
        <v>44</v>
      </c>
      <c r="C1299" s="20" t="s">
        <v>134</v>
      </c>
      <c r="D1299" s="20" t="s">
        <v>431</v>
      </c>
      <c r="E1299" s="20"/>
      <c r="F1299" s="21" t="s">
        <v>33</v>
      </c>
      <c r="G1299" s="22" t="n">
        <v>100615.68</v>
      </c>
      <c r="H1299" s="22" t="n">
        <v>100615.68</v>
      </c>
      <c r="I1299" s="26" t="n">
        <v>45490</v>
      </c>
      <c r="J1299" s="26" t="n">
        <v>47483</v>
      </c>
      <c r="K1299" s="24" t="n">
        <f aca="false">G1299*0.849999999165</f>
        <v>85523.3279159859</v>
      </c>
    </row>
    <row r="1300" s="25" customFormat="true" ht="20.65" hidden="false" customHeight="false" outlineLevel="0" collapsed="false">
      <c r="A1300" s="18" t="s">
        <v>14</v>
      </c>
      <c r="B1300" s="19" t="s">
        <v>44</v>
      </c>
      <c r="C1300" s="20" t="s">
        <v>66</v>
      </c>
      <c r="D1300" s="20" t="s">
        <v>431</v>
      </c>
      <c r="E1300" s="20"/>
      <c r="F1300" s="21" t="s">
        <v>33</v>
      </c>
      <c r="G1300" s="22" t="n">
        <v>103276.8</v>
      </c>
      <c r="H1300" s="22" t="n">
        <v>103276.8</v>
      </c>
      <c r="I1300" s="26" t="n">
        <v>45490</v>
      </c>
      <c r="J1300" s="26" t="n">
        <v>47483</v>
      </c>
      <c r="K1300" s="24" t="n">
        <f aca="false">G1300*0.849999999165</f>
        <v>87785.2799137639</v>
      </c>
    </row>
    <row r="1301" s="25" customFormat="true" ht="20.65" hidden="false" customHeight="false" outlineLevel="0" collapsed="false">
      <c r="A1301" s="18" t="s">
        <v>14</v>
      </c>
      <c r="B1301" s="19" t="s">
        <v>44</v>
      </c>
      <c r="C1301" s="20" t="s">
        <v>66</v>
      </c>
      <c r="D1301" s="20" t="s">
        <v>431</v>
      </c>
      <c r="E1301" s="20"/>
      <c r="F1301" s="21" t="s">
        <v>33</v>
      </c>
      <c r="G1301" s="22" t="n">
        <v>103276.8</v>
      </c>
      <c r="H1301" s="22" t="n">
        <v>103276.8</v>
      </c>
      <c r="I1301" s="26" t="n">
        <v>45490</v>
      </c>
      <c r="J1301" s="26" t="n">
        <v>47483</v>
      </c>
      <c r="K1301" s="24" t="n">
        <f aca="false">G1301*0.849999999165</f>
        <v>87785.2799137639</v>
      </c>
    </row>
    <row r="1302" s="25" customFormat="true" ht="20.65" hidden="false" customHeight="false" outlineLevel="0" collapsed="false">
      <c r="A1302" s="18" t="s">
        <v>14</v>
      </c>
      <c r="B1302" s="19" t="s">
        <v>44</v>
      </c>
      <c r="C1302" s="20" t="s">
        <v>64</v>
      </c>
      <c r="D1302" s="20" t="s">
        <v>431</v>
      </c>
      <c r="E1302" s="20"/>
      <c r="F1302" s="21" t="s">
        <v>33</v>
      </c>
      <c r="G1302" s="22" t="n">
        <v>101502.72</v>
      </c>
      <c r="H1302" s="22" t="n">
        <v>101502.72</v>
      </c>
      <c r="I1302" s="26" t="n">
        <v>45490</v>
      </c>
      <c r="J1302" s="26" t="n">
        <v>47483</v>
      </c>
      <c r="K1302" s="24" t="n">
        <f aca="false">G1302*0.849999999165</f>
        <v>86277.3119152452</v>
      </c>
    </row>
    <row r="1303" s="25" customFormat="true" ht="20.65" hidden="false" customHeight="false" outlineLevel="0" collapsed="false">
      <c r="A1303" s="18" t="s">
        <v>14</v>
      </c>
      <c r="B1303" s="19" t="s">
        <v>44</v>
      </c>
      <c r="C1303" s="20" t="s">
        <v>47</v>
      </c>
      <c r="D1303" s="20" t="s">
        <v>431</v>
      </c>
      <c r="E1303" s="20"/>
      <c r="F1303" s="21" t="s">
        <v>33</v>
      </c>
      <c r="G1303" s="22" t="n">
        <v>100615.68</v>
      </c>
      <c r="H1303" s="22" t="n">
        <v>100615.68</v>
      </c>
      <c r="I1303" s="26" t="n">
        <v>45490</v>
      </c>
      <c r="J1303" s="26" t="n">
        <v>47483</v>
      </c>
      <c r="K1303" s="24" t="n">
        <f aca="false">G1303*0.849999999165</f>
        <v>85523.3279159859</v>
      </c>
    </row>
    <row r="1304" s="25" customFormat="true" ht="20.65" hidden="false" customHeight="false" outlineLevel="0" collapsed="false">
      <c r="A1304" s="18" t="s">
        <v>14</v>
      </c>
      <c r="B1304" s="19" t="s">
        <v>44</v>
      </c>
      <c r="C1304" s="20" t="s">
        <v>47</v>
      </c>
      <c r="D1304" s="20" t="s">
        <v>431</v>
      </c>
      <c r="E1304" s="20"/>
      <c r="F1304" s="21" t="s">
        <v>33</v>
      </c>
      <c r="G1304" s="22" t="n">
        <v>100615.68</v>
      </c>
      <c r="H1304" s="22" t="n">
        <v>100615.68</v>
      </c>
      <c r="I1304" s="26" t="n">
        <v>45490</v>
      </c>
      <c r="J1304" s="26" t="n">
        <v>47483</v>
      </c>
      <c r="K1304" s="24" t="n">
        <f aca="false">G1304*0.849999999165</f>
        <v>85523.3279159859</v>
      </c>
    </row>
    <row r="1305" s="25" customFormat="true" ht="20.65" hidden="false" customHeight="false" outlineLevel="0" collapsed="false">
      <c r="A1305" s="18" t="s">
        <v>14</v>
      </c>
      <c r="B1305" s="19" t="s">
        <v>44</v>
      </c>
      <c r="C1305" s="20" t="s">
        <v>430</v>
      </c>
      <c r="D1305" s="20" t="s">
        <v>431</v>
      </c>
      <c r="E1305" s="20"/>
      <c r="F1305" s="21" t="s">
        <v>33</v>
      </c>
      <c r="G1305" s="22" t="n">
        <v>101502.72</v>
      </c>
      <c r="H1305" s="22" t="n">
        <v>101502.72</v>
      </c>
      <c r="I1305" s="26" t="n">
        <v>45490</v>
      </c>
      <c r="J1305" s="26" t="n">
        <v>47483</v>
      </c>
      <c r="K1305" s="24" t="n">
        <f aca="false">G1305*0.849999999165</f>
        <v>86277.3119152452</v>
      </c>
    </row>
    <row r="1306" s="25" customFormat="true" ht="30.4" hidden="false" customHeight="false" outlineLevel="0" collapsed="false">
      <c r="A1306" s="18" t="s">
        <v>14</v>
      </c>
      <c r="B1306" s="19" t="s">
        <v>44</v>
      </c>
      <c r="C1306" s="20" t="s">
        <v>278</v>
      </c>
      <c r="D1306" s="20" t="s">
        <v>431</v>
      </c>
      <c r="E1306" s="20"/>
      <c r="F1306" s="21" t="s">
        <v>33</v>
      </c>
      <c r="G1306" s="22" t="n">
        <v>104163.84</v>
      </c>
      <c r="H1306" s="22" t="n">
        <v>104163.84</v>
      </c>
      <c r="I1306" s="26" t="n">
        <v>45490</v>
      </c>
      <c r="J1306" s="26" t="n">
        <v>47483</v>
      </c>
      <c r="K1306" s="24" t="n">
        <f aca="false">G1306*0.849999999165</f>
        <v>88539.2639130232</v>
      </c>
    </row>
    <row r="1307" s="25" customFormat="true" ht="20.65" hidden="false" customHeight="false" outlineLevel="0" collapsed="false">
      <c r="A1307" s="18" t="s">
        <v>14</v>
      </c>
      <c r="B1307" s="19" t="s">
        <v>44</v>
      </c>
      <c r="C1307" s="20" t="s">
        <v>432</v>
      </c>
      <c r="D1307" s="20" t="s">
        <v>431</v>
      </c>
      <c r="E1307" s="20"/>
      <c r="F1307" s="21" t="s">
        <v>33</v>
      </c>
      <c r="G1307" s="22" t="n">
        <v>104163.84</v>
      </c>
      <c r="H1307" s="22" t="n">
        <v>104163.84</v>
      </c>
      <c r="I1307" s="26" t="n">
        <v>45490</v>
      </c>
      <c r="J1307" s="26" t="n">
        <v>47483</v>
      </c>
      <c r="K1307" s="24" t="n">
        <f aca="false">G1307*0.849999999165</f>
        <v>88539.2639130232</v>
      </c>
    </row>
    <row r="1308" s="25" customFormat="true" ht="20.65" hidden="false" customHeight="false" outlineLevel="0" collapsed="false">
      <c r="A1308" s="18" t="s">
        <v>14</v>
      </c>
      <c r="B1308" s="19" t="s">
        <v>44</v>
      </c>
      <c r="C1308" s="20" t="s">
        <v>206</v>
      </c>
      <c r="D1308" s="20" t="s">
        <v>431</v>
      </c>
      <c r="E1308" s="20"/>
      <c r="F1308" s="21" t="s">
        <v>33</v>
      </c>
      <c r="G1308" s="22" t="n">
        <v>98841.6</v>
      </c>
      <c r="H1308" s="22" t="n">
        <v>98841.6</v>
      </c>
      <c r="I1308" s="26" t="n">
        <v>45490</v>
      </c>
      <c r="J1308" s="26" t="n">
        <v>47483</v>
      </c>
      <c r="K1308" s="24" t="n">
        <f aca="false">G1308*0.849999999165</f>
        <v>84015.3599174673</v>
      </c>
    </row>
    <row r="1309" s="25" customFormat="true" ht="20.65" hidden="false" customHeight="false" outlineLevel="0" collapsed="false">
      <c r="A1309" s="18" t="s">
        <v>14</v>
      </c>
      <c r="B1309" s="19" t="s">
        <v>44</v>
      </c>
      <c r="C1309" s="20" t="s">
        <v>206</v>
      </c>
      <c r="D1309" s="20" t="s">
        <v>431</v>
      </c>
      <c r="E1309" s="20"/>
      <c r="F1309" s="21" t="s">
        <v>33</v>
      </c>
      <c r="G1309" s="22" t="n">
        <v>100615.68</v>
      </c>
      <c r="H1309" s="22" t="n">
        <v>100615.68</v>
      </c>
      <c r="I1309" s="26" t="n">
        <v>45490</v>
      </c>
      <c r="J1309" s="26" t="n">
        <v>47483</v>
      </c>
      <c r="K1309" s="24" t="n">
        <f aca="false">G1309*0.849999999165</f>
        <v>85523.3279159859</v>
      </c>
    </row>
    <row r="1310" s="25" customFormat="true" ht="20.65" hidden="false" customHeight="false" outlineLevel="0" collapsed="false">
      <c r="A1310" s="18" t="s">
        <v>14</v>
      </c>
      <c r="B1310" s="19" t="s">
        <v>44</v>
      </c>
      <c r="C1310" s="20" t="s">
        <v>206</v>
      </c>
      <c r="D1310" s="20" t="s">
        <v>431</v>
      </c>
      <c r="E1310" s="20"/>
      <c r="F1310" s="21" t="s">
        <v>33</v>
      </c>
      <c r="G1310" s="22" t="n">
        <v>98841.6</v>
      </c>
      <c r="H1310" s="22" t="n">
        <v>98841.6</v>
      </c>
      <c r="I1310" s="26" t="n">
        <v>45490</v>
      </c>
      <c r="J1310" s="26" t="n">
        <v>47483</v>
      </c>
      <c r="K1310" s="24" t="n">
        <f aca="false">G1310*0.849999999165</f>
        <v>84015.3599174673</v>
      </c>
    </row>
    <row r="1311" s="25" customFormat="true" ht="20.65" hidden="false" customHeight="false" outlineLevel="0" collapsed="false">
      <c r="A1311" s="18" t="s">
        <v>14</v>
      </c>
      <c r="B1311" s="19" t="s">
        <v>44</v>
      </c>
      <c r="C1311" s="20" t="s">
        <v>432</v>
      </c>
      <c r="D1311" s="20" t="s">
        <v>431</v>
      </c>
      <c r="E1311" s="20"/>
      <c r="F1311" s="21" t="s">
        <v>33</v>
      </c>
      <c r="G1311" s="22" t="n">
        <v>102389.76</v>
      </c>
      <c r="H1311" s="22" t="n">
        <v>102389.76</v>
      </c>
      <c r="I1311" s="26" t="n">
        <v>45490</v>
      </c>
      <c r="J1311" s="26" t="n">
        <v>47483</v>
      </c>
      <c r="K1311" s="24" t="n">
        <f aca="false">G1311*0.849999999165</f>
        <v>87031.2959145046</v>
      </c>
    </row>
    <row r="1312" s="25" customFormat="true" ht="20.65" hidden="false" customHeight="false" outlineLevel="0" collapsed="false">
      <c r="A1312" s="18" t="s">
        <v>14</v>
      </c>
      <c r="B1312" s="19" t="s">
        <v>44</v>
      </c>
      <c r="C1312" s="20" t="s">
        <v>206</v>
      </c>
      <c r="D1312" s="20" t="s">
        <v>431</v>
      </c>
      <c r="E1312" s="20"/>
      <c r="F1312" s="21" t="s">
        <v>33</v>
      </c>
      <c r="G1312" s="22" t="n">
        <v>98841.6</v>
      </c>
      <c r="H1312" s="22" t="n">
        <v>98841.6</v>
      </c>
      <c r="I1312" s="26" t="n">
        <v>45490</v>
      </c>
      <c r="J1312" s="26" t="n">
        <v>47483</v>
      </c>
      <c r="K1312" s="24" t="n">
        <f aca="false">G1312*0.849999999165</f>
        <v>84015.3599174673</v>
      </c>
    </row>
    <row r="1313" s="25" customFormat="true" ht="20.65" hidden="false" customHeight="false" outlineLevel="0" collapsed="false">
      <c r="A1313" s="18" t="s">
        <v>14</v>
      </c>
      <c r="B1313" s="19" t="s">
        <v>44</v>
      </c>
      <c r="C1313" s="20" t="s">
        <v>206</v>
      </c>
      <c r="D1313" s="20" t="s">
        <v>431</v>
      </c>
      <c r="E1313" s="20"/>
      <c r="F1313" s="21" t="s">
        <v>33</v>
      </c>
      <c r="G1313" s="22" t="n">
        <v>97954.56</v>
      </c>
      <c r="H1313" s="22" t="n">
        <v>97954.56</v>
      </c>
      <c r="I1313" s="26" t="n">
        <v>45490</v>
      </c>
      <c r="J1313" s="26" t="n">
        <v>47483</v>
      </c>
      <c r="K1313" s="24" t="n">
        <f aca="false">G1313*0.849999999165</f>
        <v>83261.3759182079</v>
      </c>
    </row>
    <row r="1314" s="25" customFormat="true" ht="20.65" hidden="false" customHeight="false" outlineLevel="0" collapsed="false">
      <c r="A1314" s="18" t="s">
        <v>14</v>
      </c>
      <c r="B1314" s="19" t="s">
        <v>44</v>
      </c>
      <c r="C1314" s="20" t="s">
        <v>432</v>
      </c>
      <c r="D1314" s="20" t="s">
        <v>431</v>
      </c>
      <c r="E1314" s="20"/>
      <c r="F1314" s="21" t="s">
        <v>33</v>
      </c>
      <c r="G1314" s="22" t="n">
        <v>103276.8</v>
      </c>
      <c r="H1314" s="22" t="n">
        <v>103276.8</v>
      </c>
      <c r="I1314" s="26" t="n">
        <v>45490</v>
      </c>
      <c r="J1314" s="26" t="n">
        <v>47483</v>
      </c>
      <c r="K1314" s="24" t="n">
        <f aca="false">G1314*0.849999999165</f>
        <v>87785.2799137639</v>
      </c>
    </row>
    <row r="1315" s="25" customFormat="true" ht="30.4" hidden="false" customHeight="false" outlineLevel="0" collapsed="false">
      <c r="A1315" s="18" t="s">
        <v>14</v>
      </c>
      <c r="B1315" s="19" t="s">
        <v>44</v>
      </c>
      <c r="C1315" s="20" t="s">
        <v>278</v>
      </c>
      <c r="D1315" s="20" t="s">
        <v>431</v>
      </c>
      <c r="E1315" s="20"/>
      <c r="F1315" s="21" t="s">
        <v>33</v>
      </c>
      <c r="G1315" s="22" t="n">
        <v>98841.6</v>
      </c>
      <c r="H1315" s="22" t="n">
        <v>98841.6</v>
      </c>
      <c r="I1315" s="26" t="n">
        <v>45490</v>
      </c>
      <c r="J1315" s="26" t="n">
        <v>47483</v>
      </c>
      <c r="K1315" s="24" t="n">
        <f aca="false">G1315*0.849999999165</f>
        <v>84015.3599174673</v>
      </c>
    </row>
    <row r="1316" s="25" customFormat="true" ht="20.65" hidden="false" customHeight="false" outlineLevel="0" collapsed="false">
      <c r="A1316" s="18" t="s">
        <v>14</v>
      </c>
      <c r="B1316" s="19" t="s">
        <v>44</v>
      </c>
      <c r="C1316" s="20" t="s">
        <v>206</v>
      </c>
      <c r="D1316" s="20" t="s">
        <v>431</v>
      </c>
      <c r="E1316" s="20"/>
      <c r="F1316" s="21" t="s">
        <v>33</v>
      </c>
      <c r="G1316" s="22" t="n">
        <v>100615.68</v>
      </c>
      <c r="H1316" s="22" t="n">
        <v>100615.68</v>
      </c>
      <c r="I1316" s="26" t="n">
        <v>45490</v>
      </c>
      <c r="J1316" s="26" t="n">
        <v>47483</v>
      </c>
      <c r="K1316" s="24" t="n">
        <f aca="false">G1316*0.849999999165</f>
        <v>85523.3279159859</v>
      </c>
    </row>
    <row r="1317" s="25" customFormat="true" ht="20.65" hidden="false" customHeight="false" outlineLevel="0" collapsed="false">
      <c r="A1317" s="18" t="s">
        <v>14</v>
      </c>
      <c r="B1317" s="19" t="s">
        <v>44</v>
      </c>
      <c r="C1317" s="20" t="s">
        <v>206</v>
      </c>
      <c r="D1317" s="20" t="s">
        <v>431</v>
      </c>
      <c r="E1317" s="20"/>
      <c r="F1317" s="21" t="s">
        <v>33</v>
      </c>
      <c r="G1317" s="22" t="n">
        <v>98841.6</v>
      </c>
      <c r="H1317" s="22" t="n">
        <v>98841.6</v>
      </c>
      <c r="I1317" s="26" t="n">
        <v>45490</v>
      </c>
      <c r="J1317" s="26" t="n">
        <v>47483</v>
      </c>
      <c r="K1317" s="24" t="n">
        <f aca="false">G1317*0.849999999165</f>
        <v>84015.3599174673</v>
      </c>
    </row>
    <row r="1318" s="25" customFormat="true" ht="20.65" hidden="false" customHeight="false" outlineLevel="0" collapsed="false">
      <c r="A1318" s="18" t="s">
        <v>14</v>
      </c>
      <c r="B1318" s="19" t="s">
        <v>44</v>
      </c>
      <c r="C1318" s="20" t="s">
        <v>226</v>
      </c>
      <c r="D1318" s="20" t="s">
        <v>431</v>
      </c>
      <c r="E1318" s="20"/>
      <c r="F1318" s="21" t="s">
        <v>33</v>
      </c>
      <c r="G1318" s="22" t="n">
        <v>102389.76</v>
      </c>
      <c r="H1318" s="22" t="n">
        <v>102389.76</v>
      </c>
      <c r="I1318" s="26" t="n">
        <v>45490</v>
      </c>
      <c r="J1318" s="26" t="n">
        <v>47483</v>
      </c>
      <c r="K1318" s="24" t="n">
        <f aca="false">G1318*0.849999999165</f>
        <v>87031.2959145046</v>
      </c>
    </row>
    <row r="1319" s="25" customFormat="true" ht="20.65" hidden="false" customHeight="false" outlineLevel="0" collapsed="false">
      <c r="A1319" s="18" t="s">
        <v>14</v>
      </c>
      <c r="B1319" s="19" t="s">
        <v>44</v>
      </c>
      <c r="C1319" s="20" t="s">
        <v>206</v>
      </c>
      <c r="D1319" s="20" t="s">
        <v>431</v>
      </c>
      <c r="E1319" s="20"/>
      <c r="F1319" s="21" t="s">
        <v>33</v>
      </c>
      <c r="G1319" s="22" t="n">
        <v>97954.56</v>
      </c>
      <c r="H1319" s="22" t="n">
        <v>97954.56</v>
      </c>
      <c r="I1319" s="26" t="n">
        <v>45490</v>
      </c>
      <c r="J1319" s="26" t="n">
        <v>47483</v>
      </c>
      <c r="K1319" s="24" t="n">
        <f aca="false">G1319*0.849999999165</f>
        <v>83261.3759182079</v>
      </c>
    </row>
    <row r="1320" s="25" customFormat="true" ht="20.65" hidden="false" customHeight="false" outlineLevel="0" collapsed="false">
      <c r="A1320" s="18" t="s">
        <v>14</v>
      </c>
      <c r="B1320" s="19" t="s">
        <v>44</v>
      </c>
      <c r="C1320" s="20" t="s">
        <v>206</v>
      </c>
      <c r="D1320" s="20" t="s">
        <v>431</v>
      </c>
      <c r="E1320" s="20"/>
      <c r="F1320" s="21" t="s">
        <v>33</v>
      </c>
      <c r="G1320" s="22" t="n">
        <v>99728.64</v>
      </c>
      <c r="H1320" s="22" t="n">
        <v>99728.64</v>
      </c>
      <c r="I1320" s="26" t="n">
        <v>45490</v>
      </c>
      <c r="J1320" s="26" t="n">
        <v>47483</v>
      </c>
      <c r="K1320" s="24" t="n">
        <f aca="false">G1320*0.849999999165</f>
        <v>84769.3439167266</v>
      </c>
    </row>
    <row r="1321" s="25" customFormat="true" ht="20.65" hidden="false" customHeight="false" outlineLevel="0" collapsed="false">
      <c r="A1321" s="18" t="s">
        <v>14</v>
      </c>
      <c r="B1321" s="19" t="s">
        <v>44</v>
      </c>
      <c r="C1321" s="20" t="s">
        <v>206</v>
      </c>
      <c r="D1321" s="20" t="s">
        <v>431</v>
      </c>
      <c r="E1321" s="20"/>
      <c r="F1321" s="21" t="s">
        <v>33</v>
      </c>
      <c r="G1321" s="22" t="n">
        <v>100615.68</v>
      </c>
      <c r="H1321" s="22" t="n">
        <v>100615.68</v>
      </c>
      <c r="I1321" s="26" t="n">
        <v>45490</v>
      </c>
      <c r="J1321" s="26" t="n">
        <v>47483</v>
      </c>
      <c r="K1321" s="24" t="n">
        <f aca="false">G1321*0.849999999165</f>
        <v>85523.3279159859</v>
      </c>
    </row>
    <row r="1322" s="25" customFormat="true" ht="20.65" hidden="false" customHeight="false" outlineLevel="0" collapsed="false">
      <c r="A1322" s="18" t="s">
        <v>14</v>
      </c>
      <c r="B1322" s="19" t="s">
        <v>44</v>
      </c>
      <c r="C1322" s="20" t="s">
        <v>206</v>
      </c>
      <c r="D1322" s="20" t="s">
        <v>431</v>
      </c>
      <c r="E1322" s="20"/>
      <c r="F1322" s="21" t="s">
        <v>33</v>
      </c>
      <c r="G1322" s="22" t="n">
        <v>102389.76</v>
      </c>
      <c r="H1322" s="22" t="n">
        <v>102389.76</v>
      </c>
      <c r="I1322" s="26" t="n">
        <v>45490</v>
      </c>
      <c r="J1322" s="26" t="n">
        <v>47483</v>
      </c>
      <c r="K1322" s="24" t="n">
        <f aca="false">G1322*0.849999999165</f>
        <v>87031.2959145046</v>
      </c>
    </row>
    <row r="1323" s="25" customFormat="true" ht="20.65" hidden="false" customHeight="false" outlineLevel="0" collapsed="false">
      <c r="A1323" s="18" t="s">
        <v>14</v>
      </c>
      <c r="B1323" s="19" t="s">
        <v>44</v>
      </c>
      <c r="C1323" s="20" t="s">
        <v>206</v>
      </c>
      <c r="D1323" s="20" t="s">
        <v>431</v>
      </c>
      <c r="E1323" s="20"/>
      <c r="F1323" s="21" t="s">
        <v>33</v>
      </c>
      <c r="G1323" s="22" t="n">
        <v>101502.72</v>
      </c>
      <c r="H1323" s="22" t="n">
        <v>101502.72</v>
      </c>
      <c r="I1323" s="26" t="n">
        <v>45490</v>
      </c>
      <c r="J1323" s="26" t="n">
        <v>47483</v>
      </c>
      <c r="K1323" s="24" t="n">
        <f aca="false">G1323*0.849999999165</f>
        <v>86277.3119152452</v>
      </c>
    </row>
    <row r="1324" s="25" customFormat="true" ht="20.65" hidden="false" customHeight="false" outlineLevel="0" collapsed="false">
      <c r="A1324" s="18" t="s">
        <v>14</v>
      </c>
      <c r="B1324" s="19" t="s">
        <v>44</v>
      </c>
      <c r="C1324" s="20" t="s">
        <v>206</v>
      </c>
      <c r="D1324" s="20" t="s">
        <v>431</v>
      </c>
      <c r="E1324" s="20"/>
      <c r="F1324" s="21" t="s">
        <v>33</v>
      </c>
      <c r="G1324" s="22" t="n">
        <v>102389.76</v>
      </c>
      <c r="H1324" s="22" t="n">
        <v>102389.76</v>
      </c>
      <c r="I1324" s="26" t="n">
        <v>45490</v>
      </c>
      <c r="J1324" s="26" t="n">
        <v>47483</v>
      </c>
      <c r="K1324" s="24" t="n">
        <f aca="false">G1324*0.849999999165</f>
        <v>87031.2959145046</v>
      </c>
    </row>
    <row r="1325" s="25" customFormat="true" ht="20.65" hidden="false" customHeight="false" outlineLevel="0" collapsed="false">
      <c r="A1325" s="18" t="s">
        <v>14</v>
      </c>
      <c r="B1325" s="19" t="s">
        <v>44</v>
      </c>
      <c r="C1325" s="20" t="s">
        <v>206</v>
      </c>
      <c r="D1325" s="20" t="s">
        <v>431</v>
      </c>
      <c r="E1325" s="20"/>
      <c r="F1325" s="21" t="s">
        <v>33</v>
      </c>
      <c r="G1325" s="22" t="n">
        <v>99728.64</v>
      </c>
      <c r="H1325" s="22" t="n">
        <v>99728.64</v>
      </c>
      <c r="I1325" s="26" t="n">
        <v>45490</v>
      </c>
      <c r="J1325" s="26" t="n">
        <v>47483</v>
      </c>
      <c r="K1325" s="24" t="n">
        <f aca="false">G1325*0.849999999165</f>
        <v>84769.3439167266</v>
      </c>
    </row>
    <row r="1326" s="25" customFormat="true" ht="20.65" hidden="false" customHeight="false" outlineLevel="0" collapsed="false">
      <c r="A1326" s="18" t="s">
        <v>14</v>
      </c>
      <c r="B1326" s="19" t="s">
        <v>44</v>
      </c>
      <c r="C1326" s="20" t="s">
        <v>206</v>
      </c>
      <c r="D1326" s="20" t="s">
        <v>431</v>
      </c>
      <c r="E1326" s="20"/>
      <c r="F1326" s="21" t="s">
        <v>33</v>
      </c>
      <c r="G1326" s="22" t="n">
        <v>100615.68</v>
      </c>
      <c r="H1326" s="22" t="n">
        <v>100615.68</v>
      </c>
      <c r="I1326" s="26" t="n">
        <v>45490</v>
      </c>
      <c r="J1326" s="26" t="n">
        <v>47483</v>
      </c>
      <c r="K1326" s="24" t="n">
        <f aca="false">G1326*0.849999999165</f>
        <v>85523.3279159859</v>
      </c>
    </row>
    <row r="1327" s="25" customFormat="true" ht="20.65" hidden="false" customHeight="false" outlineLevel="0" collapsed="false">
      <c r="A1327" s="18" t="s">
        <v>14</v>
      </c>
      <c r="B1327" s="19" t="s">
        <v>44</v>
      </c>
      <c r="C1327" s="20" t="s">
        <v>47</v>
      </c>
      <c r="D1327" s="20" t="s">
        <v>431</v>
      </c>
      <c r="E1327" s="20"/>
      <c r="F1327" s="21" t="s">
        <v>33</v>
      </c>
      <c r="G1327" s="22" t="n">
        <v>98841.6</v>
      </c>
      <c r="H1327" s="22" t="n">
        <v>98841.6</v>
      </c>
      <c r="I1327" s="26" t="n">
        <v>45490</v>
      </c>
      <c r="J1327" s="26" t="n">
        <v>47483</v>
      </c>
      <c r="K1327" s="24" t="n">
        <f aca="false">G1327*0.849999999165</f>
        <v>84015.3599174673</v>
      </c>
    </row>
    <row r="1328" s="25" customFormat="true" ht="20.65" hidden="false" customHeight="false" outlineLevel="0" collapsed="false">
      <c r="A1328" s="18" t="s">
        <v>14</v>
      </c>
      <c r="B1328" s="19" t="s">
        <v>44</v>
      </c>
      <c r="C1328" s="20" t="s">
        <v>47</v>
      </c>
      <c r="D1328" s="20" t="s">
        <v>431</v>
      </c>
      <c r="E1328" s="20"/>
      <c r="F1328" s="21" t="s">
        <v>33</v>
      </c>
      <c r="G1328" s="22" t="n">
        <v>98841.6</v>
      </c>
      <c r="H1328" s="22" t="n">
        <v>98841.6</v>
      </c>
      <c r="I1328" s="26" t="n">
        <v>45490</v>
      </c>
      <c r="J1328" s="26" t="n">
        <v>47483</v>
      </c>
      <c r="K1328" s="24" t="n">
        <f aca="false">G1328*0.849999999165</f>
        <v>84015.3599174673</v>
      </c>
    </row>
    <row r="1329" s="25" customFormat="true" ht="20.65" hidden="false" customHeight="false" outlineLevel="0" collapsed="false">
      <c r="A1329" s="18" t="s">
        <v>14</v>
      </c>
      <c r="B1329" s="19" t="s">
        <v>44</v>
      </c>
      <c r="C1329" s="20" t="s">
        <v>47</v>
      </c>
      <c r="D1329" s="20" t="s">
        <v>431</v>
      </c>
      <c r="E1329" s="20"/>
      <c r="F1329" s="21" t="s">
        <v>33</v>
      </c>
      <c r="G1329" s="22" t="n">
        <v>97067.52</v>
      </c>
      <c r="H1329" s="22" t="n">
        <v>97067.52</v>
      </c>
      <c r="I1329" s="26" t="n">
        <v>45490</v>
      </c>
      <c r="J1329" s="26" t="n">
        <v>47483</v>
      </c>
      <c r="K1329" s="24" t="n">
        <f aca="false">G1329*0.849999999165</f>
        <v>82507.3919189486</v>
      </c>
    </row>
    <row r="1330" s="25" customFormat="true" ht="20.65" hidden="false" customHeight="false" outlineLevel="0" collapsed="false">
      <c r="A1330" s="18" t="s">
        <v>14</v>
      </c>
      <c r="B1330" s="19" t="s">
        <v>44</v>
      </c>
      <c r="C1330" s="20" t="s">
        <v>47</v>
      </c>
      <c r="D1330" s="20" t="s">
        <v>431</v>
      </c>
      <c r="E1330" s="20"/>
      <c r="F1330" s="21" t="s">
        <v>33</v>
      </c>
      <c r="G1330" s="22" t="n">
        <v>98841.6</v>
      </c>
      <c r="H1330" s="22" t="n">
        <v>98841.6</v>
      </c>
      <c r="I1330" s="26" t="n">
        <v>45490</v>
      </c>
      <c r="J1330" s="26" t="n">
        <v>47483</v>
      </c>
      <c r="K1330" s="24" t="n">
        <f aca="false">G1330*0.849999999165</f>
        <v>84015.3599174673</v>
      </c>
    </row>
    <row r="1331" s="25" customFormat="true" ht="20.65" hidden="false" customHeight="false" outlineLevel="0" collapsed="false">
      <c r="A1331" s="18" t="s">
        <v>14</v>
      </c>
      <c r="B1331" s="19" t="s">
        <v>44</v>
      </c>
      <c r="C1331" s="20" t="s">
        <v>47</v>
      </c>
      <c r="D1331" s="20" t="s">
        <v>431</v>
      </c>
      <c r="E1331" s="20"/>
      <c r="F1331" s="21" t="s">
        <v>33</v>
      </c>
      <c r="G1331" s="22" t="n">
        <v>103276.8</v>
      </c>
      <c r="H1331" s="22" t="n">
        <v>103276.8</v>
      </c>
      <c r="I1331" s="26" t="n">
        <v>45490</v>
      </c>
      <c r="J1331" s="26" t="n">
        <v>47483</v>
      </c>
      <c r="K1331" s="24" t="n">
        <f aca="false">G1331*0.849999999165</f>
        <v>87785.2799137639</v>
      </c>
    </row>
    <row r="1332" s="25" customFormat="true" ht="20.65" hidden="false" customHeight="false" outlineLevel="0" collapsed="false">
      <c r="A1332" s="18" t="s">
        <v>14</v>
      </c>
      <c r="B1332" s="19" t="s">
        <v>44</v>
      </c>
      <c r="C1332" s="20" t="s">
        <v>256</v>
      </c>
      <c r="D1332" s="20" t="s">
        <v>431</v>
      </c>
      <c r="E1332" s="20"/>
      <c r="F1332" s="21" t="s">
        <v>33</v>
      </c>
      <c r="G1332" s="22" t="n">
        <v>104163.84</v>
      </c>
      <c r="H1332" s="22" t="n">
        <v>104163.84</v>
      </c>
      <c r="I1332" s="26" t="n">
        <v>45490</v>
      </c>
      <c r="J1332" s="26" t="n">
        <v>47483</v>
      </c>
      <c r="K1332" s="24" t="n">
        <f aca="false">G1332*0.849999999165</f>
        <v>88539.2639130232</v>
      </c>
    </row>
    <row r="1333" s="25" customFormat="true" ht="20.65" hidden="false" customHeight="false" outlineLevel="0" collapsed="false">
      <c r="A1333" s="18" t="s">
        <v>14</v>
      </c>
      <c r="B1333" s="19" t="s">
        <v>44</v>
      </c>
      <c r="C1333" s="20" t="s">
        <v>256</v>
      </c>
      <c r="D1333" s="20" t="s">
        <v>431</v>
      </c>
      <c r="E1333" s="20"/>
      <c r="F1333" s="21" t="s">
        <v>33</v>
      </c>
      <c r="G1333" s="22" t="n">
        <v>101502.72</v>
      </c>
      <c r="H1333" s="22" t="n">
        <v>101502.72</v>
      </c>
      <c r="I1333" s="26" t="n">
        <v>45490</v>
      </c>
      <c r="J1333" s="26" t="n">
        <v>47483</v>
      </c>
      <c r="K1333" s="24" t="n">
        <f aca="false">G1333*0.849999999165</f>
        <v>86277.3119152452</v>
      </c>
    </row>
    <row r="1334" s="25" customFormat="true" ht="20.65" hidden="false" customHeight="false" outlineLevel="0" collapsed="false">
      <c r="A1334" s="18" t="s">
        <v>14</v>
      </c>
      <c r="B1334" s="19" t="s">
        <v>44</v>
      </c>
      <c r="C1334" s="20" t="s">
        <v>256</v>
      </c>
      <c r="D1334" s="20" t="s">
        <v>431</v>
      </c>
      <c r="E1334" s="20"/>
      <c r="F1334" s="21" t="s">
        <v>33</v>
      </c>
      <c r="G1334" s="22" t="n">
        <v>103276.8</v>
      </c>
      <c r="H1334" s="22" t="n">
        <v>103276.8</v>
      </c>
      <c r="I1334" s="26" t="n">
        <v>45490</v>
      </c>
      <c r="J1334" s="26" t="n">
        <v>47483</v>
      </c>
      <c r="K1334" s="24" t="n">
        <f aca="false">G1334*0.849999999165</f>
        <v>87785.2799137639</v>
      </c>
    </row>
    <row r="1335" s="25" customFormat="true" ht="20.65" hidden="false" customHeight="false" outlineLevel="0" collapsed="false">
      <c r="A1335" s="18" t="s">
        <v>14</v>
      </c>
      <c r="B1335" s="19" t="s">
        <v>44</v>
      </c>
      <c r="C1335" s="20" t="s">
        <v>221</v>
      </c>
      <c r="D1335" s="20" t="s">
        <v>431</v>
      </c>
      <c r="E1335" s="20"/>
      <c r="F1335" s="21" t="s">
        <v>33</v>
      </c>
      <c r="G1335" s="22" t="n">
        <v>101502.72</v>
      </c>
      <c r="H1335" s="22" t="n">
        <v>101502.72</v>
      </c>
      <c r="I1335" s="26" t="n">
        <v>45490</v>
      </c>
      <c r="J1335" s="26" t="n">
        <v>47483</v>
      </c>
      <c r="K1335" s="24" t="n">
        <f aca="false">G1335*0.849999999165</f>
        <v>86277.3119152452</v>
      </c>
    </row>
    <row r="1336" s="25" customFormat="true" ht="20.65" hidden="false" customHeight="false" outlineLevel="0" collapsed="false">
      <c r="A1336" s="18" t="s">
        <v>14</v>
      </c>
      <c r="B1336" s="19" t="s">
        <v>44</v>
      </c>
      <c r="C1336" s="20" t="s">
        <v>256</v>
      </c>
      <c r="D1336" s="20" t="s">
        <v>431</v>
      </c>
      <c r="E1336" s="20"/>
      <c r="F1336" s="21" t="s">
        <v>33</v>
      </c>
      <c r="G1336" s="22" t="n">
        <v>100615.68</v>
      </c>
      <c r="H1336" s="22" t="n">
        <v>100615.68</v>
      </c>
      <c r="I1336" s="26" t="n">
        <v>45490</v>
      </c>
      <c r="J1336" s="26" t="n">
        <v>47483</v>
      </c>
      <c r="K1336" s="24" t="n">
        <f aca="false">G1336*0.849999999165</f>
        <v>85523.3279159859</v>
      </c>
    </row>
    <row r="1337" s="25" customFormat="true" ht="30.4" hidden="false" customHeight="false" outlineLevel="0" collapsed="false">
      <c r="A1337" s="18" t="s">
        <v>14</v>
      </c>
      <c r="B1337" s="19" t="s">
        <v>44</v>
      </c>
      <c r="C1337" s="20" t="s">
        <v>278</v>
      </c>
      <c r="D1337" s="20" t="s">
        <v>431</v>
      </c>
      <c r="E1337" s="20"/>
      <c r="F1337" s="21" t="s">
        <v>33</v>
      </c>
      <c r="G1337" s="22" t="n">
        <v>99728.64</v>
      </c>
      <c r="H1337" s="22" t="n">
        <v>99728.64</v>
      </c>
      <c r="I1337" s="26" t="n">
        <v>45490</v>
      </c>
      <c r="J1337" s="26" t="n">
        <v>47483</v>
      </c>
      <c r="K1337" s="24" t="n">
        <f aca="false">G1337*0.849999999165</f>
        <v>84769.3439167266</v>
      </c>
    </row>
    <row r="1338" s="25" customFormat="true" ht="30.4" hidden="false" customHeight="false" outlineLevel="0" collapsed="false">
      <c r="A1338" s="18" t="s">
        <v>14</v>
      </c>
      <c r="B1338" s="19" t="s">
        <v>44</v>
      </c>
      <c r="C1338" s="20" t="s">
        <v>278</v>
      </c>
      <c r="D1338" s="20" t="s">
        <v>431</v>
      </c>
      <c r="E1338" s="20"/>
      <c r="F1338" s="21" t="s">
        <v>33</v>
      </c>
      <c r="G1338" s="22" t="n">
        <v>103276.8</v>
      </c>
      <c r="H1338" s="22" t="n">
        <v>103276.8</v>
      </c>
      <c r="I1338" s="26" t="n">
        <v>45490</v>
      </c>
      <c r="J1338" s="26" t="n">
        <v>47483</v>
      </c>
      <c r="K1338" s="24" t="n">
        <f aca="false">G1338*0.849999999165</f>
        <v>87785.2799137639</v>
      </c>
    </row>
    <row r="1339" s="25" customFormat="true" ht="30.4" hidden="false" customHeight="false" outlineLevel="0" collapsed="false">
      <c r="A1339" s="18" t="s">
        <v>14</v>
      </c>
      <c r="B1339" s="19" t="s">
        <v>44</v>
      </c>
      <c r="C1339" s="20" t="s">
        <v>278</v>
      </c>
      <c r="D1339" s="20" t="s">
        <v>431</v>
      </c>
      <c r="E1339" s="20"/>
      <c r="F1339" s="21" t="s">
        <v>33</v>
      </c>
      <c r="G1339" s="22" t="n">
        <v>103276.8</v>
      </c>
      <c r="H1339" s="22" t="n">
        <v>103276.8</v>
      </c>
      <c r="I1339" s="26" t="n">
        <v>45490</v>
      </c>
      <c r="J1339" s="26" t="n">
        <v>47483</v>
      </c>
      <c r="K1339" s="24" t="n">
        <f aca="false">G1339*0.849999999165</f>
        <v>87785.2799137639</v>
      </c>
    </row>
    <row r="1340" s="25" customFormat="true" ht="30.4" hidden="false" customHeight="false" outlineLevel="0" collapsed="false">
      <c r="A1340" s="18" t="s">
        <v>14</v>
      </c>
      <c r="B1340" s="19" t="s">
        <v>44</v>
      </c>
      <c r="C1340" s="20" t="s">
        <v>278</v>
      </c>
      <c r="D1340" s="20" t="s">
        <v>431</v>
      </c>
      <c r="E1340" s="20"/>
      <c r="F1340" s="21" t="s">
        <v>33</v>
      </c>
      <c r="G1340" s="22" t="n">
        <v>105050.88</v>
      </c>
      <c r="H1340" s="22" t="n">
        <v>105050.88</v>
      </c>
      <c r="I1340" s="26" t="n">
        <v>45490</v>
      </c>
      <c r="J1340" s="26" t="n">
        <v>47483</v>
      </c>
      <c r="K1340" s="24" t="n">
        <f aca="false">G1340*0.849999999165</f>
        <v>89293.2479122825</v>
      </c>
    </row>
    <row r="1341" s="25" customFormat="true" ht="30.4" hidden="false" customHeight="false" outlineLevel="0" collapsed="false">
      <c r="A1341" s="18" t="s">
        <v>14</v>
      </c>
      <c r="B1341" s="19" t="s">
        <v>44</v>
      </c>
      <c r="C1341" s="20" t="s">
        <v>278</v>
      </c>
      <c r="D1341" s="20" t="s">
        <v>431</v>
      </c>
      <c r="E1341" s="20"/>
      <c r="F1341" s="21" t="s">
        <v>33</v>
      </c>
      <c r="G1341" s="22" t="n">
        <v>98841.6</v>
      </c>
      <c r="H1341" s="22" t="n">
        <v>98841.6</v>
      </c>
      <c r="I1341" s="26" t="n">
        <v>45490</v>
      </c>
      <c r="J1341" s="26" t="n">
        <v>47483</v>
      </c>
      <c r="K1341" s="24" t="n">
        <f aca="false">G1341*0.849999999165</f>
        <v>84015.3599174673</v>
      </c>
    </row>
    <row r="1342" s="25" customFormat="true" ht="20.65" hidden="false" customHeight="false" outlineLevel="0" collapsed="false">
      <c r="A1342" s="18" t="s">
        <v>14</v>
      </c>
      <c r="B1342" s="19" t="s">
        <v>44</v>
      </c>
      <c r="C1342" s="20" t="s">
        <v>256</v>
      </c>
      <c r="D1342" s="20" t="s">
        <v>431</v>
      </c>
      <c r="E1342" s="20"/>
      <c r="F1342" s="21" t="s">
        <v>33</v>
      </c>
      <c r="G1342" s="22" t="n">
        <v>101502.72</v>
      </c>
      <c r="H1342" s="22" t="n">
        <v>101502.72</v>
      </c>
      <c r="I1342" s="26" t="n">
        <v>45490</v>
      </c>
      <c r="J1342" s="26" t="n">
        <v>47483</v>
      </c>
      <c r="K1342" s="24" t="n">
        <f aca="false">G1342*0.849999999165</f>
        <v>86277.3119152452</v>
      </c>
    </row>
    <row r="1343" s="25" customFormat="true" ht="20.65" hidden="false" customHeight="false" outlineLevel="0" collapsed="false">
      <c r="A1343" s="18" t="s">
        <v>14</v>
      </c>
      <c r="B1343" s="19" t="s">
        <v>44</v>
      </c>
      <c r="C1343" s="20" t="s">
        <v>256</v>
      </c>
      <c r="D1343" s="20" t="s">
        <v>431</v>
      </c>
      <c r="E1343" s="20"/>
      <c r="F1343" s="21" t="s">
        <v>33</v>
      </c>
      <c r="G1343" s="22" t="n">
        <v>98841.6</v>
      </c>
      <c r="H1343" s="22" t="n">
        <v>98841.6</v>
      </c>
      <c r="I1343" s="26" t="n">
        <v>45490</v>
      </c>
      <c r="J1343" s="26" t="n">
        <v>47483</v>
      </c>
      <c r="K1343" s="24" t="n">
        <f aca="false">G1343*0.849999999165</f>
        <v>84015.3599174673</v>
      </c>
    </row>
    <row r="1344" s="25" customFormat="true" ht="20.65" hidden="false" customHeight="false" outlineLevel="0" collapsed="false">
      <c r="A1344" s="18" t="s">
        <v>14</v>
      </c>
      <c r="B1344" s="19" t="s">
        <v>44</v>
      </c>
      <c r="C1344" s="20" t="s">
        <v>256</v>
      </c>
      <c r="D1344" s="20" t="s">
        <v>431</v>
      </c>
      <c r="E1344" s="20"/>
      <c r="F1344" s="21" t="s">
        <v>33</v>
      </c>
      <c r="G1344" s="22" t="n">
        <v>100615.68</v>
      </c>
      <c r="H1344" s="22" t="n">
        <v>100615.68</v>
      </c>
      <c r="I1344" s="26" t="n">
        <v>45490</v>
      </c>
      <c r="J1344" s="26" t="n">
        <v>47483</v>
      </c>
      <c r="K1344" s="24" t="n">
        <f aca="false">G1344*0.849999999165</f>
        <v>85523.3279159859</v>
      </c>
    </row>
    <row r="1345" s="25" customFormat="true" ht="20.65" hidden="false" customHeight="false" outlineLevel="0" collapsed="false">
      <c r="A1345" s="18" t="s">
        <v>14</v>
      </c>
      <c r="B1345" s="19" t="s">
        <v>44</v>
      </c>
      <c r="C1345" s="20" t="s">
        <v>221</v>
      </c>
      <c r="D1345" s="20" t="s">
        <v>431</v>
      </c>
      <c r="E1345" s="20"/>
      <c r="F1345" s="21" t="s">
        <v>33</v>
      </c>
      <c r="G1345" s="22" t="n">
        <v>103276.8</v>
      </c>
      <c r="H1345" s="22" t="n">
        <v>103276.8</v>
      </c>
      <c r="I1345" s="26" t="n">
        <v>45490</v>
      </c>
      <c r="J1345" s="26" t="n">
        <v>47483</v>
      </c>
      <c r="K1345" s="24" t="n">
        <f aca="false">G1345*0.849999999165</f>
        <v>87785.2799137639</v>
      </c>
    </row>
    <row r="1346" s="25" customFormat="true" ht="20.65" hidden="false" customHeight="false" outlineLevel="0" collapsed="false">
      <c r="A1346" s="18" t="s">
        <v>14</v>
      </c>
      <c r="B1346" s="19" t="s">
        <v>44</v>
      </c>
      <c r="C1346" s="20" t="s">
        <v>256</v>
      </c>
      <c r="D1346" s="20" t="s">
        <v>431</v>
      </c>
      <c r="E1346" s="20"/>
      <c r="F1346" s="21" t="s">
        <v>33</v>
      </c>
      <c r="G1346" s="22" t="n">
        <v>101502.72</v>
      </c>
      <c r="H1346" s="22" t="n">
        <v>101502.72</v>
      </c>
      <c r="I1346" s="26" t="n">
        <v>45490</v>
      </c>
      <c r="J1346" s="26" t="n">
        <v>47483</v>
      </c>
      <c r="K1346" s="24" t="n">
        <f aca="false">G1346*0.849999999165</f>
        <v>86277.3119152452</v>
      </c>
    </row>
    <row r="1347" s="25" customFormat="true" ht="20.65" hidden="false" customHeight="false" outlineLevel="0" collapsed="false">
      <c r="A1347" s="18" t="s">
        <v>14</v>
      </c>
      <c r="B1347" s="19" t="s">
        <v>44</v>
      </c>
      <c r="C1347" s="20" t="s">
        <v>221</v>
      </c>
      <c r="D1347" s="20" t="s">
        <v>431</v>
      </c>
      <c r="E1347" s="20"/>
      <c r="F1347" s="21" t="s">
        <v>33</v>
      </c>
      <c r="G1347" s="22" t="n">
        <v>102389.76</v>
      </c>
      <c r="H1347" s="22" t="n">
        <v>102389.76</v>
      </c>
      <c r="I1347" s="26" t="n">
        <v>45490</v>
      </c>
      <c r="J1347" s="26" t="n">
        <v>47483</v>
      </c>
      <c r="K1347" s="24" t="n">
        <f aca="false">G1347*0.849999999165</f>
        <v>87031.2959145046</v>
      </c>
    </row>
    <row r="1348" s="25" customFormat="true" ht="20.65" hidden="false" customHeight="false" outlineLevel="0" collapsed="false">
      <c r="A1348" s="18" t="s">
        <v>14</v>
      </c>
      <c r="B1348" s="19" t="s">
        <v>44</v>
      </c>
      <c r="C1348" s="20" t="s">
        <v>221</v>
      </c>
      <c r="D1348" s="20" t="s">
        <v>431</v>
      </c>
      <c r="E1348" s="20"/>
      <c r="F1348" s="21" t="s">
        <v>33</v>
      </c>
      <c r="G1348" s="22" t="n">
        <v>98841.6</v>
      </c>
      <c r="H1348" s="22" t="n">
        <v>98841.6</v>
      </c>
      <c r="I1348" s="26" t="n">
        <v>45490</v>
      </c>
      <c r="J1348" s="26" t="n">
        <v>47483</v>
      </c>
      <c r="K1348" s="24" t="n">
        <f aca="false">G1348*0.849999999165</f>
        <v>84015.3599174673</v>
      </c>
    </row>
    <row r="1349" s="25" customFormat="true" ht="20.65" hidden="false" customHeight="false" outlineLevel="0" collapsed="false">
      <c r="A1349" s="18" t="s">
        <v>14</v>
      </c>
      <c r="B1349" s="19" t="s">
        <v>44</v>
      </c>
      <c r="C1349" s="20" t="s">
        <v>221</v>
      </c>
      <c r="D1349" s="20" t="s">
        <v>431</v>
      </c>
      <c r="E1349" s="20"/>
      <c r="F1349" s="21" t="s">
        <v>33</v>
      </c>
      <c r="G1349" s="22" t="n">
        <v>104163.84</v>
      </c>
      <c r="H1349" s="22" t="n">
        <v>104163.84</v>
      </c>
      <c r="I1349" s="26" t="n">
        <v>45490</v>
      </c>
      <c r="J1349" s="26" t="n">
        <v>47483</v>
      </c>
      <c r="K1349" s="24" t="n">
        <f aca="false">G1349*0.849999999165</f>
        <v>88539.2639130232</v>
      </c>
    </row>
    <row r="1350" s="25" customFormat="true" ht="20.65" hidden="false" customHeight="false" outlineLevel="0" collapsed="false">
      <c r="A1350" s="18" t="s">
        <v>14</v>
      </c>
      <c r="B1350" s="19" t="s">
        <v>44</v>
      </c>
      <c r="C1350" s="20" t="s">
        <v>221</v>
      </c>
      <c r="D1350" s="20" t="s">
        <v>431</v>
      </c>
      <c r="E1350" s="20"/>
      <c r="F1350" s="21" t="s">
        <v>33</v>
      </c>
      <c r="G1350" s="22" t="n">
        <v>99728.64</v>
      </c>
      <c r="H1350" s="22" t="n">
        <v>99728.64</v>
      </c>
      <c r="I1350" s="26" t="n">
        <v>45490</v>
      </c>
      <c r="J1350" s="26" t="n">
        <v>47483</v>
      </c>
      <c r="K1350" s="24" t="n">
        <f aca="false">G1350*0.849999999165</f>
        <v>84769.3439167266</v>
      </c>
    </row>
    <row r="1351" s="25" customFormat="true" ht="20.65" hidden="false" customHeight="false" outlineLevel="0" collapsed="false">
      <c r="A1351" s="18" t="s">
        <v>14</v>
      </c>
      <c r="B1351" s="19" t="s">
        <v>44</v>
      </c>
      <c r="C1351" s="20" t="s">
        <v>256</v>
      </c>
      <c r="D1351" s="20" t="s">
        <v>431</v>
      </c>
      <c r="E1351" s="20"/>
      <c r="F1351" s="21" t="s">
        <v>33</v>
      </c>
      <c r="G1351" s="22" t="n">
        <v>101502.72</v>
      </c>
      <c r="H1351" s="22" t="n">
        <v>101502.72</v>
      </c>
      <c r="I1351" s="26" t="n">
        <v>45490</v>
      </c>
      <c r="J1351" s="26" t="n">
        <v>47483</v>
      </c>
      <c r="K1351" s="24" t="n">
        <f aca="false">G1351*0.849999999165</f>
        <v>86277.3119152452</v>
      </c>
    </row>
    <row r="1352" s="25" customFormat="true" ht="20.65" hidden="false" customHeight="false" outlineLevel="0" collapsed="false">
      <c r="A1352" s="18" t="s">
        <v>14</v>
      </c>
      <c r="B1352" s="19" t="s">
        <v>44</v>
      </c>
      <c r="C1352" s="20" t="s">
        <v>113</v>
      </c>
      <c r="D1352" s="20" t="s">
        <v>431</v>
      </c>
      <c r="E1352" s="20"/>
      <c r="F1352" s="21" t="s">
        <v>33</v>
      </c>
      <c r="G1352" s="22" t="n">
        <v>102389.76</v>
      </c>
      <c r="H1352" s="22" t="n">
        <v>102389.76</v>
      </c>
      <c r="I1352" s="26" t="n">
        <v>45490</v>
      </c>
      <c r="J1352" s="26" t="n">
        <v>47483</v>
      </c>
      <c r="K1352" s="24" t="n">
        <f aca="false">G1352*0.849999999165</f>
        <v>87031.2959145046</v>
      </c>
    </row>
    <row r="1353" s="25" customFormat="true" ht="20.65" hidden="false" customHeight="false" outlineLevel="0" collapsed="false">
      <c r="A1353" s="18" t="s">
        <v>14</v>
      </c>
      <c r="B1353" s="19" t="s">
        <v>44</v>
      </c>
      <c r="C1353" s="20" t="s">
        <v>256</v>
      </c>
      <c r="D1353" s="20" t="s">
        <v>431</v>
      </c>
      <c r="E1353" s="20"/>
      <c r="F1353" s="21" t="s">
        <v>33</v>
      </c>
      <c r="G1353" s="22" t="n">
        <v>100615.68</v>
      </c>
      <c r="H1353" s="22" t="n">
        <v>100615.68</v>
      </c>
      <c r="I1353" s="26" t="n">
        <v>45490</v>
      </c>
      <c r="J1353" s="26" t="n">
        <v>47483</v>
      </c>
      <c r="K1353" s="24" t="n">
        <f aca="false">G1353*0.849999999165</f>
        <v>85523.3279159859</v>
      </c>
    </row>
    <row r="1354" s="25" customFormat="true" ht="20.65" hidden="false" customHeight="false" outlineLevel="0" collapsed="false">
      <c r="A1354" s="18" t="s">
        <v>14</v>
      </c>
      <c r="B1354" s="19" t="s">
        <v>44</v>
      </c>
      <c r="C1354" s="20" t="s">
        <v>256</v>
      </c>
      <c r="D1354" s="20" t="s">
        <v>431</v>
      </c>
      <c r="E1354" s="20"/>
      <c r="F1354" s="21" t="s">
        <v>33</v>
      </c>
      <c r="G1354" s="22" t="n">
        <v>103276.8</v>
      </c>
      <c r="H1354" s="22" t="n">
        <v>103276.8</v>
      </c>
      <c r="I1354" s="26" t="n">
        <v>45490</v>
      </c>
      <c r="J1354" s="26" t="n">
        <v>47483</v>
      </c>
      <c r="K1354" s="24" t="n">
        <f aca="false">G1354*0.849999999165</f>
        <v>87785.2799137639</v>
      </c>
    </row>
    <row r="1355" s="25" customFormat="true" ht="20.65" hidden="false" customHeight="false" outlineLevel="0" collapsed="false">
      <c r="A1355" s="18" t="s">
        <v>14</v>
      </c>
      <c r="B1355" s="19" t="s">
        <v>44</v>
      </c>
      <c r="C1355" s="20" t="s">
        <v>256</v>
      </c>
      <c r="D1355" s="20" t="s">
        <v>431</v>
      </c>
      <c r="E1355" s="20"/>
      <c r="F1355" s="21" t="s">
        <v>33</v>
      </c>
      <c r="G1355" s="22" t="n">
        <v>100615.68</v>
      </c>
      <c r="H1355" s="22" t="n">
        <v>100615.68</v>
      </c>
      <c r="I1355" s="26" t="n">
        <v>45490</v>
      </c>
      <c r="J1355" s="26" t="n">
        <v>47483</v>
      </c>
      <c r="K1355" s="24" t="n">
        <f aca="false">G1355*0.849999999165</f>
        <v>85523.3279159859</v>
      </c>
    </row>
    <row r="1356" s="25" customFormat="true" ht="20.65" hidden="false" customHeight="false" outlineLevel="0" collapsed="false">
      <c r="A1356" s="18" t="s">
        <v>14</v>
      </c>
      <c r="B1356" s="19" t="s">
        <v>44</v>
      </c>
      <c r="C1356" s="20" t="s">
        <v>256</v>
      </c>
      <c r="D1356" s="20" t="s">
        <v>431</v>
      </c>
      <c r="E1356" s="20"/>
      <c r="F1356" s="21" t="s">
        <v>33</v>
      </c>
      <c r="G1356" s="22" t="n">
        <v>97954.56</v>
      </c>
      <c r="H1356" s="22" t="n">
        <v>97954.56</v>
      </c>
      <c r="I1356" s="26" t="n">
        <v>45490</v>
      </c>
      <c r="J1356" s="26" t="n">
        <v>47483</v>
      </c>
      <c r="K1356" s="24" t="n">
        <f aca="false">G1356*0.849999999165</f>
        <v>83261.3759182079</v>
      </c>
    </row>
    <row r="1357" s="25" customFormat="true" ht="20.65" hidden="false" customHeight="false" outlineLevel="0" collapsed="false">
      <c r="A1357" s="18" t="s">
        <v>14</v>
      </c>
      <c r="B1357" s="19" t="s">
        <v>44</v>
      </c>
      <c r="C1357" s="20" t="s">
        <v>256</v>
      </c>
      <c r="D1357" s="20" t="s">
        <v>431</v>
      </c>
      <c r="E1357" s="20"/>
      <c r="F1357" s="21" t="s">
        <v>33</v>
      </c>
      <c r="G1357" s="22" t="n">
        <v>100615.68</v>
      </c>
      <c r="H1357" s="22" t="n">
        <v>100615.68</v>
      </c>
      <c r="I1357" s="26" t="n">
        <v>45490</v>
      </c>
      <c r="J1357" s="26" t="n">
        <v>47483</v>
      </c>
      <c r="K1357" s="24" t="n">
        <f aca="false">G1357*0.849999999165</f>
        <v>85523.3279159859</v>
      </c>
    </row>
    <row r="1358" s="25" customFormat="true" ht="20.65" hidden="false" customHeight="false" outlineLevel="0" collapsed="false">
      <c r="A1358" s="18" t="s">
        <v>14</v>
      </c>
      <c r="B1358" s="19" t="s">
        <v>44</v>
      </c>
      <c r="C1358" s="20" t="s">
        <v>256</v>
      </c>
      <c r="D1358" s="20" t="s">
        <v>431</v>
      </c>
      <c r="E1358" s="20"/>
      <c r="F1358" s="21" t="s">
        <v>33</v>
      </c>
      <c r="G1358" s="22" t="n">
        <v>98841.6</v>
      </c>
      <c r="H1358" s="22" t="n">
        <v>98841.6</v>
      </c>
      <c r="I1358" s="26" t="n">
        <v>45490</v>
      </c>
      <c r="J1358" s="26" t="n">
        <v>47483</v>
      </c>
      <c r="K1358" s="24" t="n">
        <f aca="false">G1358*0.849999999165</f>
        <v>84015.3599174673</v>
      </c>
    </row>
    <row r="1359" s="25" customFormat="true" ht="20.65" hidden="false" customHeight="false" outlineLevel="0" collapsed="false">
      <c r="A1359" s="18" t="s">
        <v>14</v>
      </c>
      <c r="B1359" s="19" t="s">
        <v>44</v>
      </c>
      <c r="C1359" s="20" t="s">
        <v>256</v>
      </c>
      <c r="D1359" s="20" t="s">
        <v>431</v>
      </c>
      <c r="E1359" s="20"/>
      <c r="F1359" s="21" t="s">
        <v>33</v>
      </c>
      <c r="G1359" s="22" t="n">
        <v>100615.68</v>
      </c>
      <c r="H1359" s="22" t="n">
        <v>100615.68</v>
      </c>
      <c r="I1359" s="26" t="n">
        <v>45490</v>
      </c>
      <c r="J1359" s="26" t="n">
        <v>47483</v>
      </c>
      <c r="K1359" s="24" t="n">
        <f aca="false">G1359*0.849999999165</f>
        <v>85523.3279159859</v>
      </c>
    </row>
    <row r="1360" s="25" customFormat="true" ht="20.65" hidden="false" customHeight="false" outlineLevel="0" collapsed="false">
      <c r="A1360" s="18" t="s">
        <v>14</v>
      </c>
      <c r="B1360" s="19" t="s">
        <v>44</v>
      </c>
      <c r="C1360" s="20" t="s">
        <v>256</v>
      </c>
      <c r="D1360" s="20" t="s">
        <v>431</v>
      </c>
      <c r="E1360" s="20"/>
      <c r="F1360" s="21" t="s">
        <v>33</v>
      </c>
      <c r="G1360" s="22" t="n">
        <v>98841.6</v>
      </c>
      <c r="H1360" s="22" t="n">
        <v>98841.6</v>
      </c>
      <c r="I1360" s="26" t="n">
        <v>45490</v>
      </c>
      <c r="J1360" s="26" t="n">
        <v>47483</v>
      </c>
      <c r="K1360" s="24" t="n">
        <f aca="false">G1360*0.849999999165</f>
        <v>84015.3599174673</v>
      </c>
    </row>
    <row r="1361" s="25" customFormat="true" ht="20.65" hidden="false" customHeight="false" outlineLevel="0" collapsed="false">
      <c r="A1361" s="18" t="s">
        <v>14</v>
      </c>
      <c r="B1361" s="19" t="s">
        <v>44</v>
      </c>
      <c r="C1361" s="20" t="s">
        <v>256</v>
      </c>
      <c r="D1361" s="20" t="s">
        <v>431</v>
      </c>
      <c r="E1361" s="20"/>
      <c r="F1361" s="21" t="s">
        <v>33</v>
      </c>
      <c r="G1361" s="22" t="n">
        <v>102389.76</v>
      </c>
      <c r="H1361" s="22" t="n">
        <v>102389.76</v>
      </c>
      <c r="I1361" s="26" t="n">
        <v>45490</v>
      </c>
      <c r="J1361" s="26" t="n">
        <v>47483</v>
      </c>
      <c r="K1361" s="24" t="n">
        <f aca="false">G1361*0.849999999165</f>
        <v>87031.2959145046</v>
      </c>
    </row>
    <row r="1362" s="25" customFormat="true" ht="20.65" hidden="false" customHeight="false" outlineLevel="0" collapsed="false">
      <c r="A1362" s="18" t="s">
        <v>14</v>
      </c>
      <c r="B1362" s="19" t="s">
        <v>44</v>
      </c>
      <c r="C1362" s="20" t="s">
        <v>256</v>
      </c>
      <c r="D1362" s="20" t="s">
        <v>431</v>
      </c>
      <c r="E1362" s="20"/>
      <c r="F1362" s="21" t="s">
        <v>33</v>
      </c>
      <c r="G1362" s="22" t="n">
        <v>98841.6</v>
      </c>
      <c r="H1362" s="22" t="n">
        <v>98841.6</v>
      </c>
      <c r="I1362" s="26" t="n">
        <v>45490</v>
      </c>
      <c r="J1362" s="26" t="n">
        <v>47483</v>
      </c>
      <c r="K1362" s="24" t="n">
        <f aca="false">G1362*0.849999999165</f>
        <v>84015.3599174673</v>
      </c>
    </row>
    <row r="1363" s="25" customFormat="true" ht="20.65" hidden="false" customHeight="false" outlineLevel="0" collapsed="false">
      <c r="A1363" s="18" t="s">
        <v>14</v>
      </c>
      <c r="B1363" s="19" t="s">
        <v>44</v>
      </c>
      <c r="C1363" s="20" t="s">
        <v>256</v>
      </c>
      <c r="D1363" s="20" t="s">
        <v>431</v>
      </c>
      <c r="E1363" s="20"/>
      <c r="F1363" s="21" t="s">
        <v>33</v>
      </c>
      <c r="G1363" s="22" t="n">
        <v>105050.88</v>
      </c>
      <c r="H1363" s="22" t="n">
        <v>105050.88</v>
      </c>
      <c r="I1363" s="26" t="n">
        <v>45490</v>
      </c>
      <c r="J1363" s="26" t="n">
        <v>47483</v>
      </c>
      <c r="K1363" s="24" t="n">
        <f aca="false">G1363*0.849999999165</f>
        <v>89293.2479122825</v>
      </c>
    </row>
    <row r="1364" s="25" customFormat="true" ht="20.65" hidden="false" customHeight="false" outlineLevel="0" collapsed="false">
      <c r="A1364" s="18" t="s">
        <v>14</v>
      </c>
      <c r="B1364" s="19" t="s">
        <v>44</v>
      </c>
      <c r="C1364" s="20" t="s">
        <v>256</v>
      </c>
      <c r="D1364" s="20" t="s">
        <v>431</v>
      </c>
      <c r="E1364" s="20"/>
      <c r="F1364" s="21" t="s">
        <v>33</v>
      </c>
      <c r="G1364" s="22" t="n">
        <v>105050.88</v>
      </c>
      <c r="H1364" s="22" t="n">
        <v>105050.88</v>
      </c>
      <c r="I1364" s="26" t="n">
        <v>45490</v>
      </c>
      <c r="J1364" s="26" t="n">
        <v>47483</v>
      </c>
      <c r="K1364" s="24" t="n">
        <f aca="false">G1364*0.849999999165</f>
        <v>89293.2479122825</v>
      </c>
    </row>
    <row r="1365" s="25" customFormat="true" ht="20.65" hidden="false" customHeight="false" outlineLevel="0" collapsed="false">
      <c r="A1365" s="18" t="s">
        <v>14</v>
      </c>
      <c r="B1365" s="19" t="s">
        <v>44</v>
      </c>
      <c r="C1365" s="20" t="s">
        <v>256</v>
      </c>
      <c r="D1365" s="20" t="s">
        <v>431</v>
      </c>
      <c r="E1365" s="20"/>
      <c r="F1365" s="21" t="s">
        <v>33</v>
      </c>
      <c r="G1365" s="22" t="n">
        <v>101502.72</v>
      </c>
      <c r="H1365" s="22" t="n">
        <v>101502.72</v>
      </c>
      <c r="I1365" s="26" t="n">
        <v>45490</v>
      </c>
      <c r="J1365" s="26" t="n">
        <v>47483</v>
      </c>
      <c r="K1365" s="24" t="n">
        <f aca="false">G1365*0.849999999165</f>
        <v>86277.3119152452</v>
      </c>
    </row>
    <row r="1366" s="25" customFormat="true" ht="20.65" hidden="false" customHeight="false" outlineLevel="0" collapsed="false">
      <c r="A1366" s="18" t="s">
        <v>14</v>
      </c>
      <c r="B1366" s="19" t="s">
        <v>44</v>
      </c>
      <c r="C1366" s="20" t="s">
        <v>256</v>
      </c>
      <c r="D1366" s="20" t="s">
        <v>431</v>
      </c>
      <c r="E1366" s="20"/>
      <c r="F1366" s="21" t="s">
        <v>33</v>
      </c>
      <c r="G1366" s="22" t="n">
        <v>103276.8</v>
      </c>
      <c r="H1366" s="22" t="n">
        <v>103276.8</v>
      </c>
      <c r="I1366" s="26" t="n">
        <v>45490</v>
      </c>
      <c r="J1366" s="26" t="n">
        <v>47483</v>
      </c>
      <c r="K1366" s="24" t="n">
        <f aca="false">G1366*0.849999999165</f>
        <v>87785.2799137639</v>
      </c>
    </row>
    <row r="1367" s="25" customFormat="true" ht="20.65" hidden="false" customHeight="false" outlineLevel="0" collapsed="false">
      <c r="A1367" s="18" t="s">
        <v>14</v>
      </c>
      <c r="B1367" s="19" t="s">
        <v>44</v>
      </c>
      <c r="C1367" s="20" t="s">
        <v>222</v>
      </c>
      <c r="D1367" s="20" t="s">
        <v>431</v>
      </c>
      <c r="E1367" s="20"/>
      <c r="F1367" s="21" t="s">
        <v>33</v>
      </c>
      <c r="G1367" s="22" t="n">
        <v>102389.76</v>
      </c>
      <c r="H1367" s="22" t="n">
        <v>102389.76</v>
      </c>
      <c r="I1367" s="26" t="n">
        <v>45490</v>
      </c>
      <c r="J1367" s="26" t="n">
        <v>47483</v>
      </c>
      <c r="K1367" s="24" t="n">
        <f aca="false">G1367*0.849999999165</f>
        <v>87031.2959145046</v>
      </c>
    </row>
    <row r="1368" s="25" customFormat="true" ht="20.65" hidden="false" customHeight="false" outlineLevel="0" collapsed="false">
      <c r="A1368" s="18" t="s">
        <v>14</v>
      </c>
      <c r="B1368" s="19" t="s">
        <v>44</v>
      </c>
      <c r="C1368" s="20" t="s">
        <v>222</v>
      </c>
      <c r="D1368" s="20" t="s">
        <v>431</v>
      </c>
      <c r="E1368" s="20"/>
      <c r="F1368" s="21" t="s">
        <v>33</v>
      </c>
      <c r="G1368" s="22" t="n">
        <v>105050.88</v>
      </c>
      <c r="H1368" s="22" t="n">
        <v>105050.88</v>
      </c>
      <c r="I1368" s="26" t="n">
        <v>45490</v>
      </c>
      <c r="J1368" s="26" t="n">
        <v>47483</v>
      </c>
      <c r="K1368" s="24" t="n">
        <f aca="false">G1368*0.849999999165</f>
        <v>89293.2479122825</v>
      </c>
    </row>
    <row r="1369" s="25" customFormat="true" ht="20.65" hidden="false" customHeight="false" outlineLevel="0" collapsed="false">
      <c r="A1369" s="18" t="s">
        <v>14</v>
      </c>
      <c r="B1369" s="19" t="s">
        <v>44</v>
      </c>
      <c r="C1369" s="20" t="s">
        <v>433</v>
      </c>
      <c r="D1369" s="20" t="s">
        <v>431</v>
      </c>
      <c r="E1369" s="20"/>
      <c r="F1369" s="21" t="s">
        <v>33</v>
      </c>
      <c r="G1369" s="22" t="n">
        <v>100615.68</v>
      </c>
      <c r="H1369" s="22" t="n">
        <v>100615.68</v>
      </c>
      <c r="I1369" s="26" t="n">
        <v>45490</v>
      </c>
      <c r="J1369" s="26" t="n">
        <v>47483</v>
      </c>
      <c r="K1369" s="24" t="n">
        <f aca="false">G1369*0.849999999165</f>
        <v>85523.3279159859</v>
      </c>
    </row>
    <row r="1370" s="25" customFormat="true" ht="20.65" hidden="false" customHeight="false" outlineLevel="0" collapsed="false">
      <c r="A1370" s="18" t="s">
        <v>14</v>
      </c>
      <c r="B1370" s="19" t="s">
        <v>44</v>
      </c>
      <c r="C1370" s="20" t="s">
        <v>433</v>
      </c>
      <c r="D1370" s="20" t="s">
        <v>431</v>
      </c>
      <c r="E1370" s="20"/>
      <c r="F1370" s="21" t="s">
        <v>33</v>
      </c>
      <c r="G1370" s="22" t="n">
        <v>98841.6</v>
      </c>
      <c r="H1370" s="22" t="n">
        <v>98841.6</v>
      </c>
      <c r="I1370" s="26" t="n">
        <v>45490</v>
      </c>
      <c r="J1370" s="26" t="n">
        <v>47483</v>
      </c>
      <c r="K1370" s="24" t="n">
        <f aca="false">G1370*0.849999999165</f>
        <v>84015.3599174673</v>
      </c>
    </row>
    <row r="1371" s="25" customFormat="true" ht="20.65" hidden="false" customHeight="false" outlineLevel="0" collapsed="false">
      <c r="A1371" s="18" t="s">
        <v>14</v>
      </c>
      <c r="B1371" s="19" t="s">
        <v>44</v>
      </c>
      <c r="C1371" s="20" t="s">
        <v>433</v>
      </c>
      <c r="D1371" s="20" t="s">
        <v>431</v>
      </c>
      <c r="E1371" s="20"/>
      <c r="F1371" s="21" t="s">
        <v>33</v>
      </c>
      <c r="G1371" s="22" t="n">
        <v>100615.68</v>
      </c>
      <c r="H1371" s="22" t="n">
        <v>100615.68</v>
      </c>
      <c r="I1371" s="26" t="n">
        <v>45490</v>
      </c>
      <c r="J1371" s="26" t="n">
        <v>47483</v>
      </c>
      <c r="K1371" s="24" t="n">
        <f aca="false">G1371*0.849999999165</f>
        <v>85523.3279159859</v>
      </c>
    </row>
    <row r="1372" s="25" customFormat="true" ht="20.65" hidden="false" customHeight="false" outlineLevel="0" collapsed="false">
      <c r="A1372" s="18" t="s">
        <v>14</v>
      </c>
      <c r="B1372" s="19" t="s">
        <v>44</v>
      </c>
      <c r="C1372" s="20" t="s">
        <v>433</v>
      </c>
      <c r="D1372" s="20" t="s">
        <v>431</v>
      </c>
      <c r="E1372" s="20"/>
      <c r="F1372" s="21" t="s">
        <v>33</v>
      </c>
      <c r="G1372" s="22" t="n">
        <v>105050.88</v>
      </c>
      <c r="H1372" s="22" t="n">
        <v>105050.88</v>
      </c>
      <c r="I1372" s="26" t="n">
        <v>45490</v>
      </c>
      <c r="J1372" s="26" t="n">
        <v>47483</v>
      </c>
      <c r="K1372" s="24" t="n">
        <f aca="false">G1372*0.849999999165</f>
        <v>89293.2479122825</v>
      </c>
    </row>
    <row r="1373" s="25" customFormat="true" ht="20.65" hidden="false" customHeight="false" outlineLevel="0" collapsed="false">
      <c r="A1373" s="18" t="s">
        <v>14</v>
      </c>
      <c r="B1373" s="19" t="s">
        <v>44</v>
      </c>
      <c r="C1373" s="20" t="s">
        <v>280</v>
      </c>
      <c r="D1373" s="20" t="s">
        <v>431</v>
      </c>
      <c r="E1373" s="20"/>
      <c r="F1373" s="21" t="s">
        <v>33</v>
      </c>
      <c r="G1373" s="22" t="n">
        <v>98841.6</v>
      </c>
      <c r="H1373" s="22" t="n">
        <v>98841.6</v>
      </c>
      <c r="I1373" s="26" t="n">
        <v>45490</v>
      </c>
      <c r="J1373" s="26" t="n">
        <v>47483</v>
      </c>
      <c r="K1373" s="24" t="n">
        <f aca="false">G1373*0.849999999165</f>
        <v>84015.3599174673</v>
      </c>
    </row>
    <row r="1374" s="25" customFormat="true" ht="20.65" hidden="false" customHeight="false" outlineLevel="0" collapsed="false">
      <c r="A1374" s="18" t="s">
        <v>14</v>
      </c>
      <c r="B1374" s="19" t="s">
        <v>44</v>
      </c>
      <c r="C1374" s="20" t="s">
        <v>222</v>
      </c>
      <c r="D1374" s="20" t="s">
        <v>431</v>
      </c>
      <c r="E1374" s="20"/>
      <c r="F1374" s="21" t="s">
        <v>33</v>
      </c>
      <c r="G1374" s="22" t="n">
        <v>104163.84</v>
      </c>
      <c r="H1374" s="22" t="n">
        <v>104163.84</v>
      </c>
      <c r="I1374" s="26" t="n">
        <v>45490</v>
      </c>
      <c r="J1374" s="26" t="n">
        <v>47483</v>
      </c>
      <c r="K1374" s="24" t="n">
        <f aca="false">G1374*0.849999999165</f>
        <v>88539.2639130232</v>
      </c>
    </row>
    <row r="1375" s="25" customFormat="true" ht="20.65" hidden="false" customHeight="false" outlineLevel="0" collapsed="false">
      <c r="A1375" s="18" t="s">
        <v>14</v>
      </c>
      <c r="B1375" s="19" t="s">
        <v>44</v>
      </c>
      <c r="C1375" s="20" t="s">
        <v>149</v>
      </c>
      <c r="D1375" s="20" t="s">
        <v>431</v>
      </c>
      <c r="E1375" s="20"/>
      <c r="F1375" s="21" t="s">
        <v>33</v>
      </c>
      <c r="G1375" s="22" t="n">
        <v>102389.76</v>
      </c>
      <c r="H1375" s="22" t="n">
        <v>102389.76</v>
      </c>
      <c r="I1375" s="26" t="n">
        <v>45490</v>
      </c>
      <c r="J1375" s="26" t="n">
        <v>47483</v>
      </c>
      <c r="K1375" s="24" t="n">
        <f aca="false">G1375*0.849999999165</f>
        <v>87031.2959145046</v>
      </c>
    </row>
    <row r="1376" s="25" customFormat="true" ht="20.65" hidden="false" customHeight="false" outlineLevel="0" collapsed="false">
      <c r="A1376" s="18" t="s">
        <v>14</v>
      </c>
      <c r="B1376" s="19" t="s">
        <v>44</v>
      </c>
      <c r="C1376" s="20" t="s">
        <v>256</v>
      </c>
      <c r="D1376" s="20" t="s">
        <v>431</v>
      </c>
      <c r="E1376" s="20"/>
      <c r="F1376" s="21" t="s">
        <v>33</v>
      </c>
      <c r="G1376" s="22" t="n">
        <v>98841.6</v>
      </c>
      <c r="H1376" s="22" t="n">
        <v>98841.6</v>
      </c>
      <c r="I1376" s="26" t="n">
        <v>45490</v>
      </c>
      <c r="J1376" s="26" t="n">
        <v>47483</v>
      </c>
      <c r="K1376" s="24" t="n">
        <f aca="false">G1376*0.849999999165</f>
        <v>84015.3599174673</v>
      </c>
    </row>
    <row r="1377" s="25" customFormat="true" ht="20.65" hidden="false" customHeight="false" outlineLevel="0" collapsed="false">
      <c r="A1377" s="18" t="s">
        <v>14</v>
      </c>
      <c r="B1377" s="19" t="s">
        <v>44</v>
      </c>
      <c r="C1377" s="20" t="s">
        <v>256</v>
      </c>
      <c r="D1377" s="20" t="s">
        <v>431</v>
      </c>
      <c r="E1377" s="20"/>
      <c r="F1377" s="21" t="s">
        <v>33</v>
      </c>
      <c r="G1377" s="22" t="n">
        <v>98841.6</v>
      </c>
      <c r="H1377" s="22" t="n">
        <v>98841.6</v>
      </c>
      <c r="I1377" s="26" t="n">
        <v>45490</v>
      </c>
      <c r="J1377" s="26" t="n">
        <v>47483</v>
      </c>
      <c r="K1377" s="24" t="n">
        <f aca="false">G1377*0.849999999165</f>
        <v>84015.3599174673</v>
      </c>
    </row>
    <row r="1378" s="25" customFormat="true" ht="20.65" hidden="false" customHeight="false" outlineLevel="0" collapsed="false">
      <c r="A1378" s="18" t="s">
        <v>14</v>
      </c>
      <c r="B1378" s="19" t="s">
        <v>44</v>
      </c>
      <c r="C1378" s="20" t="s">
        <v>434</v>
      </c>
      <c r="D1378" s="20" t="s">
        <v>431</v>
      </c>
      <c r="E1378" s="20"/>
      <c r="F1378" s="21" t="s">
        <v>33</v>
      </c>
      <c r="G1378" s="22" t="n">
        <v>99728.64</v>
      </c>
      <c r="H1378" s="22" t="n">
        <v>99728.64</v>
      </c>
      <c r="I1378" s="26" t="n">
        <v>45490</v>
      </c>
      <c r="J1378" s="26" t="n">
        <v>47483</v>
      </c>
      <c r="K1378" s="24" t="n">
        <f aca="false">G1378*0.849999999165</f>
        <v>84769.3439167266</v>
      </c>
    </row>
    <row r="1379" s="25" customFormat="true" ht="20.65" hidden="false" customHeight="false" outlineLevel="0" collapsed="false">
      <c r="A1379" s="18" t="s">
        <v>14</v>
      </c>
      <c r="B1379" s="19" t="s">
        <v>44</v>
      </c>
      <c r="C1379" s="20" t="s">
        <v>226</v>
      </c>
      <c r="D1379" s="20" t="s">
        <v>431</v>
      </c>
      <c r="E1379" s="20"/>
      <c r="F1379" s="21" t="s">
        <v>33</v>
      </c>
      <c r="G1379" s="22" t="n">
        <v>98841.6</v>
      </c>
      <c r="H1379" s="22" t="n">
        <v>98841.6</v>
      </c>
      <c r="I1379" s="26" t="n">
        <v>45490</v>
      </c>
      <c r="J1379" s="26" t="n">
        <v>47483</v>
      </c>
      <c r="K1379" s="24" t="n">
        <f aca="false">G1379*0.849999999165</f>
        <v>84015.3599174673</v>
      </c>
    </row>
    <row r="1380" s="25" customFormat="true" ht="30.4" hidden="false" customHeight="false" outlineLevel="0" collapsed="false">
      <c r="A1380" s="18" t="s">
        <v>14</v>
      </c>
      <c r="B1380" s="19" t="s">
        <v>44</v>
      </c>
      <c r="C1380" s="20" t="s">
        <v>278</v>
      </c>
      <c r="D1380" s="20" t="s">
        <v>431</v>
      </c>
      <c r="E1380" s="20"/>
      <c r="F1380" s="21" t="s">
        <v>33</v>
      </c>
      <c r="G1380" s="22" t="n">
        <v>100615.68</v>
      </c>
      <c r="H1380" s="22" t="n">
        <v>100615.68</v>
      </c>
      <c r="I1380" s="26" t="n">
        <v>45490</v>
      </c>
      <c r="J1380" s="26" t="n">
        <v>47483</v>
      </c>
      <c r="K1380" s="24" t="n">
        <f aca="false">G1380*0.849999999165</f>
        <v>85523.3279159859</v>
      </c>
    </row>
    <row r="1381" s="25" customFormat="true" ht="30.4" hidden="false" customHeight="false" outlineLevel="0" collapsed="false">
      <c r="A1381" s="18" t="s">
        <v>14</v>
      </c>
      <c r="B1381" s="19" t="s">
        <v>44</v>
      </c>
      <c r="C1381" s="20" t="s">
        <v>141</v>
      </c>
      <c r="D1381" s="20" t="s">
        <v>431</v>
      </c>
      <c r="E1381" s="20"/>
      <c r="F1381" s="21" t="s">
        <v>33</v>
      </c>
      <c r="G1381" s="22" t="n">
        <v>101502.72</v>
      </c>
      <c r="H1381" s="22" t="n">
        <v>101502.72</v>
      </c>
      <c r="I1381" s="26" t="n">
        <v>45490</v>
      </c>
      <c r="J1381" s="26" t="n">
        <v>47483</v>
      </c>
      <c r="K1381" s="24" t="n">
        <f aca="false">G1381*0.849999999165</f>
        <v>86277.3119152452</v>
      </c>
    </row>
    <row r="1382" s="25" customFormat="true" ht="20.65" hidden="false" customHeight="false" outlineLevel="0" collapsed="false">
      <c r="A1382" s="18" t="s">
        <v>14</v>
      </c>
      <c r="B1382" s="19" t="s">
        <v>44</v>
      </c>
      <c r="C1382" s="20" t="s">
        <v>66</v>
      </c>
      <c r="D1382" s="20" t="s">
        <v>431</v>
      </c>
      <c r="E1382" s="20"/>
      <c r="F1382" s="21" t="s">
        <v>33</v>
      </c>
      <c r="G1382" s="22" t="n">
        <v>101502.72</v>
      </c>
      <c r="H1382" s="22" t="n">
        <v>101502.72</v>
      </c>
      <c r="I1382" s="26" t="n">
        <v>45490</v>
      </c>
      <c r="J1382" s="26" t="n">
        <v>47483</v>
      </c>
      <c r="K1382" s="24" t="n">
        <f aca="false">G1382*0.849999999165</f>
        <v>86277.3119152452</v>
      </c>
    </row>
    <row r="1383" s="25" customFormat="true" ht="20.65" hidden="false" customHeight="false" outlineLevel="0" collapsed="false">
      <c r="A1383" s="18" t="s">
        <v>14</v>
      </c>
      <c r="B1383" s="19" t="s">
        <v>44</v>
      </c>
      <c r="C1383" s="20" t="s">
        <v>66</v>
      </c>
      <c r="D1383" s="20" t="s">
        <v>431</v>
      </c>
      <c r="E1383" s="20"/>
      <c r="F1383" s="21" t="s">
        <v>33</v>
      </c>
      <c r="G1383" s="22" t="n">
        <v>104163.84</v>
      </c>
      <c r="H1383" s="22" t="n">
        <v>104163.84</v>
      </c>
      <c r="I1383" s="26" t="n">
        <v>45490</v>
      </c>
      <c r="J1383" s="26" t="n">
        <v>47483</v>
      </c>
      <c r="K1383" s="24" t="n">
        <f aca="false">G1383*0.849999999165</f>
        <v>88539.2639130232</v>
      </c>
    </row>
    <row r="1384" s="25" customFormat="true" ht="20.65" hidden="false" customHeight="false" outlineLevel="0" collapsed="false">
      <c r="A1384" s="18" t="s">
        <v>14</v>
      </c>
      <c r="B1384" s="19" t="s">
        <v>44</v>
      </c>
      <c r="C1384" s="20" t="s">
        <v>128</v>
      </c>
      <c r="D1384" s="20" t="s">
        <v>431</v>
      </c>
      <c r="E1384" s="20"/>
      <c r="F1384" s="21" t="s">
        <v>33</v>
      </c>
      <c r="G1384" s="22" t="n">
        <v>98841.6</v>
      </c>
      <c r="H1384" s="22" t="n">
        <v>98841.6</v>
      </c>
      <c r="I1384" s="26" t="n">
        <v>45490</v>
      </c>
      <c r="J1384" s="26" t="n">
        <v>47483</v>
      </c>
      <c r="K1384" s="24" t="n">
        <f aca="false">G1384*0.849999999165</f>
        <v>84015.3599174673</v>
      </c>
    </row>
    <row r="1385" s="25" customFormat="true" ht="20.65" hidden="false" customHeight="false" outlineLevel="0" collapsed="false">
      <c r="A1385" s="18" t="s">
        <v>14</v>
      </c>
      <c r="B1385" s="19" t="s">
        <v>44</v>
      </c>
      <c r="C1385" s="20" t="s">
        <v>434</v>
      </c>
      <c r="D1385" s="20" t="s">
        <v>431</v>
      </c>
      <c r="E1385" s="20"/>
      <c r="F1385" s="21" t="s">
        <v>33</v>
      </c>
      <c r="G1385" s="22" t="n">
        <v>99728.64</v>
      </c>
      <c r="H1385" s="22" t="n">
        <v>99728.64</v>
      </c>
      <c r="I1385" s="26" t="n">
        <v>45490</v>
      </c>
      <c r="J1385" s="26" t="n">
        <v>47483</v>
      </c>
      <c r="K1385" s="24" t="n">
        <f aca="false">G1385*0.849999999165</f>
        <v>84769.3439167266</v>
      </c>
    </row>
    <row r="1386" s="25" customFormat="true" ht="20.65" hidden="false" customHeight="false" outlineLevel="0" collapsed="false">
      <c r="A1386" s="18" t="s">
        <v>14</v>
      </c>
      <c r="B1386" s="19" t="s">
        <v>44</v>
      </c>
      <c r="C1386" s="20" t="s">
        <v>260</v>
      </c>
      <c r="D1386" s="20" t="s">
        <v>431</v>
      </c>
      <c r="E1386" s="20"/>
      <c r="F1386" s="21" t="s">
        <v>33</v>
      </c>
      <c r="G1386" s="22" t="n">
        <v>104163.84</v>
      </c>
      <c r="H1386" s="22" t="n">
        <v>104163.84</v>
      </c>
      <c r="I1386" s="26" t="n">
        <v>45490</v>
      </c>
      <c r="J1386" s="26" t="n">
        <v>47483</v>
      </c>
      <c r="K1386" s="24" t="n">
        <f aca="false">G1386*0.849999999165</f>
        <v>88539.2639130232</v>
      </c>
    </row>
    <row r="1387" s="25" customFormat="true" ht="20.65" hidden="false" customHeight="false" outlineLevel="0" collapsed="false">
      <c r="A1387" s="18" t="s">
        <v>14</v>
      </c>
      <c r="B1387" s="19" t="s">
        <v>44</v>
      </c>
      <c r="C1387" s="20" t="s">
        <v>47</v>
      </c>
      <c r="D1387" s="20" t="s">
        <v>431</v>
      </c>
      <c r="E1387" s="20"/>
      <c r="F1387" s="21" t="s">
        <v>33</v>
      </c>
      <c r="G1387" s="22" t="n">
        <v>102389.76</v>
      </c>
      <c r="H1387" s="22" t="n">
        <v>102389.76</v>
      </c>
      <c r="I1387" s="26" t="n">
        <v>45490</v>
      </c>
      <c r="J1387" s="26" t="n">
        <v>47483</v>
      </c>
      <c r="K1387" s="24" t="n">
        <f aca="false">G1387*0.849999999165</f>
        <v>87031.2959145046</v>
      </c>
    </row>
    <row r="1388" s="25" customFormat="true" ht="20.65" hidden="false" customHeight="false" outlineLevel="0" collapsed="false">
      <c r="A1388" s="18" t="s">
        <v>14</v>
      </c>
      <c r="B1388" s="19" t="s">
        <v>44</v>
      </c>
      <c r="C1388" s="20" t="s">
        <v>70</v>
      </c>
      <c r="D1388" s="20" t="s">
        <v>431</v>
      </c>
      <c r="E1388" s="20"/>
      <c r="F1388" s="21" t="s">
        <v>33</v>
      </c>
      <c r="G1388" s="22" t="n">
        <v>103276.8</v>
      </c>
      <c r="H1388" s="22" t="n">
        <v>103276.8</v>
      </c>
      <c r="I1388" s="26" t="n">
        <v>45490</v>
      </c>
      <c r="J1388" s="26" t="n">
        <v>47483</v>
      </c>
      <c r="K1388" s="24" t="n">
        <f aca="false">G1388*0.849999999165</f>
        <v>87785.2799137639</v>
      </c>
    </row>
    <row r="1389" s="25" customFormat="true" ht="20.65" hidden="false" customHeight="false" outlineLevel="0" collapsed="false">
      <c r="A1389" s="18" t="s">
        <v>14</v>
      </c>
      <c r="B1389" s="19" t="s">
        <v>71</v>
      </c>
      <c r="C1389" s="20" t="s">
        <v>345</v>
      </c>
      <c r="D1389" s="20" t="s">
        <v>437</v>
      </c>
      <c r="E1389" s="20"/>
      <c r="F1389" s="21" t="s">
        <v>74</v>
      </c>
      <c r="G1389" s="22" t="n">
        <v>908530</v>
      </c>
      <c r="H1389" s="22" t="n">
        <v>908530</v>
      </c>
      <c r="I1389" s="26" t="n">
        <v>44562</v>
      </c>
      <c r="J1389" s="26" t="n">
        <v>47483</v>
      </c>
      <c r="K1389" s="24" t="n">
        <f aca="false">G1389*0.575944262939</f>
        <v>523262.64120797</v>
      </c>
    </row>
    <row r="1390" s="25" customFormat="true" ht="20.65" hidden="false" customHeight="false" outlineLevel="0" collapsed="false">
      <c r="A1390" s="18" t="s">
        <v>14</v>
      </c>
      <c r="B1390" s="19" t="s">
        <v>94</v>
      </c>
      <c r="C1390" s="20" t="s">
        <v>23</v>
      </c>
      <c r="D1390" s="20" t="s">
        <v>438</v>
      </c>
      <c r="E1390" s="20"/>
      <c r="F1390" s="21" t="s">
        <v>305</v>
      </c>
      <c r="G1390" s="22" t="n">
        <v>3090007.08</v>
      </c>
      <c r="H1390" s="22" t="n">
        <v>2781006.37</v>
      </c>
      <c r="I1390" s="26" t="n">
        <v>45603</v>
      </c>
      <c r="J1390" s="26" t="n">
        <v>47467</v>
      </c>
      <c r="K1390" s="24" t="n">
        <f aca="false">G1390*0.849999999621</f>
        <v>2626506.01682889</v>
      </c>
    </row>
    <row r="1391" s="25" customFormat="true" ht="20.65" hidden="false" customHeight="false" outlineLevel="0" collapsed="false">
      <c r="A1391" s="18" t="s">
        <v>14</v>
      </c>
      <c r="B1391" s="19" t="s">
        <v>94</v>
      </c>
      <c r="C1391" s="20" t="s">
        <v>20</v>
      </c>
      <c r="D1391" s="20" t="s">
        <v>438</v>
      </c>
      <c r="E1391" s="20"/>
      <c r="F1391" s="21" t="s">
        <v>305</v>
      </c>
      <c r="G1391" s="22" t="n">
        <v>3244007.4</v>
      </c>
      <c r="H1391" s="22" t="n">
        <v>2919606.66</v>
      </c>
      <c r="I1391" s="26" t="n">
        <v>45603</v>
      </c>
      <c r="J1391" s="26" t="n">
        <v>47467</v>
      </c>
      <c r="K1391" s="24" t="n">
        <f aca="false">G1391*0.849999999621</f>
        <v>2757406.28877052</v>
      </c>
    </row>
    <row r="1392" s="25" customFormat="true" ht="20.65" hidden="false" customHeight="false" outlineLevel="0" collapsed="false">
      <c r="A1392" s="18" t="s">
        <v>14</v>
      </c>
      <c r="B1392" s="19" t="s">
        <v>94</v>
      </c>
      <c r="C1392" s="20" t="s">
        <v>21</v>
      </c>
      <c r="D1392" s="20" t="s">
        <v>438</v>
      </c>
      <c r="E1392" s="20"/>
      <c r="F1392" s="21" t="s">
        <v>305</v>
      </c>
      <c r="G1392" s="22" t="n">
        <v>3090007.08</v>
      </c>
      <c r="H1392" s="22" t="n">
        <v>2781006.37</v>
      </c>
      <c r="I1392" s="26" t="n">
        <v>45603</v>
      </c>
      <c r="J1392" s="26" t="n">
        <v>47467</v>
      </c>
      <c r="K1392" s="24" t="n">
        <f aca="false">G1392*0.849999999621</f>
        <v>2626506.01682889</v>
      </c>
    </row>
    <row r="1393" s="25" customFormat="true" ht="20.65" hidden="false" customHeight="false" outlineLevel="0" collapsed="false">
      <c r="A1393" s="18" t="s">
        <v>14</v>
      </c>
      <c r="B1393" s="19" t="s">
        <v>94</v>
      </c>
      <c r="C1393" s="20" t="s">
        <v>439</v>
      </c>
      <c r="D1393" s="20" t="s">
        <v>438</v>
      </c>
      <c r="E1393" s="20"/>
      <c r="F1393" s="21" t="s">
        <v>305</v>
      </c>
      <c r="G1393" s="22" t="n">
        <v>716001.6</v>
      </c>
      <c r="H1393" s="22" t="n">
        <v>644401.44</v>
      </c>
      <c r="I1393" s="26" t="n">
        <v>45603</v>
      </c>
      <c r="J1393" s="26" t="n">
        <v>47467</v>
      </c>
      <c r="K1393" s="24" t="n">
        <f aca="false">G1393*0.849999999621</f>
        <v>608601.359728635</v>
      </c>
    </row>
    <row r="1394" s="25" customFormat="true" ht="20.65" hidden="false" customHeight="false" outlineLevel="0" collapsed="false">
      <c r="A1394" s="18" t="s">
        <v>14</v>
      </c>
      <c r="B1394" s="19" t="s">
        <v>44</v>
      </c>
      <c r="C1394" s="20" t="s">
        <v>440</v>
      </c>
      <c r="D1394" s="20" t="s">
        <v>441</v>
      </c>
      <c r="E1394" s="20"/>
      <c r="F1394" s="21" t="s">
        <v>30</v>
      </c>
      <c r="G1394" s="22" t="n">
        <v>103026</v>
      </c>
      <c r="H1394" s="22" t="n">
        <v>103026</v>
      </c>
      <c r="I1394" s="26" t="n">
        <v>45513</v>
      </c>
      <c r="J1394" s="26" t="n">
        <v>46022</v>
      </c>
      <c r="K1394" s="24" t="n">
        <f aca="false">G1394*0.849999999165</f>
        <v>87572.0999139733</v>
      </c>
    </row>
    <row r="1395" s="25" customFormat="true" ht="20.65" hidden="false" customHeight="false" outlineLevel="0" collapsed="false">
      <c r="A1395" s="18" t="s">
        <v>14</v>
      </c>
      <c r="B1395" s="19" t="s">
        <v>44</v>
      </c>
      <c r="C1395" s="20" t="s">
        <v>442</v>
      </c>
      <c r="D1395" s="20" t="s">
        <v>441</v>
      </c>
      <c r="E1395" s="20"/>
      <c r="F1395" s="21" t="s">
        <v>30</v>
      </c>
      <c r="G1395" s="22" t="n">
        <v>4026</v>
      </c>
      <c r="H1395" s="22" t="n">
        <v>4026</v>
      </c>
      <c r="I1395" s="26" t="n">
        <v>45513</v>
      </c>
      <c r="J1395" s="26" t="n">
        <v>46022</v>
      </c>
      <c r="K1395" s="24" t="n">
        <f aca="false">G1395*0.849999999165</f>
        <v>3422.09999663829</v>
      </c>
    </row>
    <row r="1396" s="25" customFormat="true" ht="20.65" hidden="false" customHeight="false" outlineLevel="0" collapsed="false">
      <c r="A1396" s="18" t="s">
        <v>14</v>
      </c>
      <c r="B1396" s="19" t="s">
        <v>44</v>
      </c>
      <c r="C1396" s="20" t="s">
        <v>443</v>
      </c>
      <c r="D1396" s="20" t="s">
        <v>441</v>
      </c>
      <c r="E1396" s="20"/>
      <c r="F1396" s="21" t="s">
        <v>30</v>
      </c>
      <c r="G1396" s="22" t="n">
        <v>68156</v>
      </c>
      <c r="H1396" s="22" t="n">
        <v>68156</v>
      </c>
      <c r="I1396" s="26" t="n">
        <v>45513</v>
      </c>
      <c r="J1396" s="26" t="n">
        <v>46022</v>
      </c>
      <c r="K1396" s="24" t="n">
        <f aca="false">G1396*0.849999999165</f>
        <v>57932.5999430897</v>
      </c>
    </row>
    <row r="1397" s="25" customFormat="true" ht="20.65" hidden="false" customHeight="false" outlineLevel="0" collapsed="false">
      <c r="A1397" s="18" t="s">
        <v>14</v>
      </c>
      <c r="B1397" s="19" t="s">
        <v>44</v>
      </c>
      <c r="C1397" s="20" t="s">
        <v>444</v>
      </c>
      <c r="D1397" s="20" t="s">
        <v>441</v>
      </c>
      <c r="E1397" s="20"/>
      <c r="F1397" s="21" t="s">
        <v>30</v>
      </c>
      <c r="G1397" s="22" t="n">
        <v>19624</v>
      </c>
      <c r="H1397" s="22" t="n">
        <v>19624</v>
      </c>
      <c r="I1397" s="26" t="n">
        <v>45513</v>
      </c>
      <c r="J1397" s="26" t="n">
        <v>46022</v>
      </c>
      <c r="K1397" s="24" t="n">
        <f aca="false">G1397*0.849999999165</f>
        <v>16680.399983614</v>
      </c>
    </row>
    <row r="1398" s="25" customFormat="true" ht="20.65" hidden="false" customHeight="false" outlineLevel="0" collapsed="false">
      <c r="A1398" s="18" t="s">
        <v>14</v>
      </c>
      <c r="B1398" s="19" t="s">
        <v>44</v>
      </c>
      <c r="C1398" s="20" t="s">
        <v>445</v>
      </c>
      <c r="D1398" s="20" t="s">
        <v>441</v>
      </c>
      <c r="E1398" s="20"/>
      <c r="F1398" s="21" t="s">
        <v>30</v>
      </c>
      <c r="G1398" s="22" t="n">
        <v>135212</v>
      </c>
      <c r="H1398" s="22" t="n">
        <v>135212</v>
      </c>
      <c r="I1398" s="26" t="n">
        <v>45513</v>
      </c>
      <c r="J1398" s="26" t="n">
        <v>46022</v>
      </c>
      <c r="K1398" s="24" t="n">
        <f aca="false">G1398*0.849999999165</f>
        <v>114930.199887098</v>
      </c>
    </row>
    <row r="1399" s="25" customFormat="true" ht="20.65" hidden="false" customHeight="false" outlineLevel="0" collapsed="false">
      <c r="A1399" s="18" t="s">
        <v>14</v>
      </c>
      <c r="B1399" s="19" t="s">
        <v>44</v>
      </c>
      <c r="C1399" s="20" t="s">
        <v>446</v>
      </c>
      <c r="D1399" s="20" t="s">
        <v>441</v>
      </c>
      <c r="E1399" s="20"/>
      <c r="F1399" s="21" t="s">
        <v>30</v>
      </c>
      <c r="G1399" s="22" t="n">
        <v>176616</v>
      </c>
      <c r="H1399" s="22" t="n">
        <v>176616</v>
      </c>
      <c r="I1399" s="26" t="n">
        <v>45513</v>
      </c>
      <c r="J1399" s="26" t="n">
        <v>46022</v>
      </c>
      <c r="K1399" s="24" t="n">
        <f aca="false">G1399*0.849999999165</f>
        <v>150123.599852526</v>
      </c>
    </row>
    <row r="1400" s="25" customFormat="true" ht="20.65" hidden="false" customHeight="false" outlineLevel="0" collapsed="false">
      <c r="A1400" s="18" t="s">
        <v>14</v>
      </c>
      <c r="B1400" s="19" t="s">
        <v>44</v>
      </c>
      <c r="C1400" s="20" t="s">
        <v>447</v>
      </c>
      <c r="D1400" s="20" t="s">
        <v>441</v>
      </c>
      <c r="E1400" s="20"/>
      <c r="F1400" s="21" t="s">
        <v>30</v>
      </c>
      <c r="G1400" s="22" t="n">
        <v>21967</v>
      </c>
      <c r="H1400" s="22" t="n">
        <v>21967</v>
      </c>
      <c r="I1400" s="26" t="n">
        <v>45513</v>
      </c>
      <c r="J1400" s="26" t="n">
        <v>46022</v>
      </c>
      <c r="K1400" s="24" t="n">
        <f aca="false">G1400*0.849999999165</f>
        <v>18671.9499816576</v>
      </c>
    </row>
    <row r="1401" s="25" customFormat="true" ht="20.65" hidden="false" customHeight="false" outlineLevel="0" collapsed="false">
      <c r="A1401" s="18" t="s">
        <v>14</v>
      </c>
      <c r="B1401" s="19" t="s">
        <v>44</v>
      </c>
      <c r="C1401" s="20" t="s">
        <v>448</v>
      </c>
      <c r="D1401" s="20" t="s">
        <v>441</v>
      </c>
      <c r="E1401" s="20"/>
      <c r="F1401" s="21" t="s">
        <v>30</v>
      </c>
      <c r="G1401" s="22" t="n">
        <v>58344</v>
      </c>
      <c r="H1401" s="22" t="n">
        <v>58344</v>
      </c>
      <c r="I1401" s="26" t="n">
        <v>45513</v>
      </c>
      <c r="J1401" s="26" t="n">
        <v>46022</v>
      </c>
      <c r="K1401" s="24" t="n">
        <f aca="false">G1401*0.849999999165</f>
        <v>49592.3999512828</v>
      </c>
    </row>
    <row r="1402" s="25" customFormat="true" ht="20.65" hidden="false" customHeight="false" outlineLevel="0" collapsed="false">
      <c r="A1402" s="18" t="s">
        <v>14</v>
      </c>
      <c r="B1402" s="19" t="s">
        <v>44</v>
      </c>
      <c r="C1402" s="20" t="s">
        <v>449</v>
      </c>
      <c r="D1402" s="20" t="s">
        <v>441</v>
      </c>
      <c r="E1402" s="20"/>
      <c r="F1402" s="21" t="s">
        <v>30</v>
      </c>
      <c r="G1402" s="22" t="n">
        <v>29436</v>
      </c>
      <c r="H1402" s="22" t="n">
        <v>29436</v>
      </c>
      <c r="I1402" s="26" t="n">
        <v>45513</v>
      </c>
      <c r="J1402" s="26" t="n">
        <v>46022</v>
      </c>
      <c r="K1402" s="24" t="n">
        <f aca="false">G1402*0.849999999165</f>
        <v>25020.5999754209</v>
      </c>
    </row>
    <row r="1403" s="25" customFormat="true" ht="20.65" hidden="false" customHeight="false" outlineLevel="0" collapsed="false">
      <c r="A1403" s="18" t="s">
        <v>14</v>
      </c>
      <c r="B1403" s="19" t="s">
        <v>44</v>
      </c>
      <c r="C1403" s="20" t="s">
        <v>450</v>
      </c>
      <c r="D1403" s="20" t="s">
        <v>441</v>
      </c>
      <c r="E1403" s="20"/>
      <c r="F1403" s="21" t="s">
        <v>30</v>
      </c>
      <c r="G1403" s="22" t="n">
        <v>197362</v>
      </c>
      <c r="H1403" s="22" t="n">
        <v>197362</v>
      </c>
      <c r="I1403" s="26" t="n">
        <v>45513</v>
      </c>
      <c r="J1403" s="26" t="n">
        <v>46022</v>
      </c>
      <c r="K1403" s="24" t="n">
        <f aca="false">G1403*0.849999999165</f>
        <v>167757.699835203</v>
      </c>
    </row>
    <row r="1404" s="25" customFormat="true" ht="20.65" hidden="false" customHeight="false" outlineLevel="0" collapsed="false">
      <c r="A1404" s="18" t="s">
        <v>14</v>
      </c>
      <c r="B1404" s="19" t="s">
        <v>44</v>
      </c>
      <c r="C1404" s="20" t="s">
        <v>451</v>
      </c>
      <c r="D1404" s="20" t="s">
        <v>441</v>
      </c>
      <c r="E1404" s="20"/>
      <c r="F1404" s="21" t="s">
        <v>30</v>
      </c>
      <c r="G1404" s="22" t="n">
        <v>105391</v>
      </c>
      <c r="H1404" s="22" t="n">
        <v>105391</v>
      </c>
      <c r="I1404" s="26" t="n">
        <v>45513</v>
      </c>
      <c r="J1404" s="26" t="n">
        <v>46022</v>
      </c>
      <c r="K1404" s="24" t="n">
        <f aca="false">G1404*0.849999999165</f>
        <v>89582.3499119985</v>
      </c>
    </row>
    <row r="1405" s="25" customFormat="true" ht="20.65" hidden="false" customHeight="false" outlineLevel="0" collapsed="false">
      <c r="A1405" s="18" t="s">
        <v>14</v>
      </c>
      <c r="B1405" s="19" t="s">
        <v>44</v>
      </c>
      <c r="C1405" s="20" t="s">
        <v>452</v>
      </c>
      <c r="D1405" s="20" t="s">
        <v>441</v>
      </c>
      <c r="E1405" s="20"/>
      <c r="F1405" s="21" t="s">
        <v>30</v>
      </c>
      <c r="G1405" s="22" t="n">
        <v>57948</v>
      </c>
      <c r="H1405" s="22" t="n">
        <v>57948</v>
      </c>
      <c r="I1405" s="26" t="n">
        <v>45513</v>
      </c>
      <c r="J1405" s="26" t="n">
        <v>46022</v>
      </c>
      <c r="K1405" s="24" t="n">
        <f aca="false">G1405*0.849999999165</f>
        <v>49255.7999516134</v>
      </c>
    </row>
    <row r="1406" s="25" customFormat="true" ht="20.65" hidden="false" customHeight="false" outlineLevel="0" collapsed="false">
      <c r="A1406" s="18" t="s">
        <v>14</v>
      </c>
      <c r="B1406" s="19" t="s">
        <v>44</v>
      </c>
      <c r="C1406" s="20" t="s">
        <v>453</v>
      </c>
      <c r="D1406" s="20" t="s">
        <v>441</v>
      </c>
      <c r="E1406" s="20"/>
      <c r="F1406" s="21" t="s">
        <v>30</v>
      </c>
      <c r="G1406" s="22" t="n">
        <v>73590</v>
      </c>
      <c r="H1406" s="22" t="n">
        <v>73590</v>
      </c>
      <c r="I1406" s="26" t="n">
        <v>45513</v>
      </c>
      <c r="J1406" s="26" t="n">
        <v>46022</v>
      </c>
      <c r="K1406" s="24" t="n">
        <f aca="false">G1406*0.849999999165</f>
        <v>62551.4999385524</v>
      </c>
    </row>
    <row r="1407" s="25" customFormat="true" ht="20.65" hidden="false" customHeight="false" outlineLevel="0" collapsed="false">
      <c r="A1407" s="18" t="s">
        <v>14</v>
      </c>
      <c r="B1407" s="19" t="s">
        <v>44</v>
      </c>
      <c r="C1407" s="20" t="s">
        <v>454</v>
      </c>
      <c r="D1407" s="20" t="s">
        <v>441</v>
      </c>
      <c r="E1407" s="20"/>
      <c r="F1407" s="21" t="s">
        <v>30</v>
      </c>
      <c r="G1407" s="22" t="n">
        <v>39248</v>
      </c>
      <c r="H1407" s="22" t="n">
        <v>39248</v>
      </c>
      <c r="I1407" s="26" t="n">
        <v>45513</v>
      </c>
      <c r="J1407" s="26" t="n">
        <v>46022</v>
      </c>
      <c r="K1407" s="24" t="n">
        <f aca="false">G1407*0.849999999165</f>
        <v>33360.7999672279</v>
      </c>
    </row>
    <row r="1408" s="25" customFormat="true" ht="20.65" hidden="false" customHeight="false" outlineLevel="0" collapsed="false">
      <c r="A1408" s="18" t="s">
        <v>14</v>
      </c>
      <c r="B1408" s="19" t="s">
        <v>44</v>
      </c>
      <c r="C1408" s="20" t="s">
        <v>455</v>
      </c>
      <c r="D1408" s="20" t="s">
        <v>441</v>
      </c>
      <c r="E1408" s="20"/>
      <c r="F1408" s="21" t="s">
        <v>30</v>
      </c>
      <c r="G1408" s="22" t="n">
        <v>34111</v>
      </c>
      <c r="H1408" s="22" t="n">
        <v>34111</v>
      </c>
      <c r="I1408" s="26" t="n">
        <v>45513</v>
      </c>
      <c r="J1408" s="26" t="n">
        <v>46022</v>
      </c>
      <c r="K1408" s="24" t="n">
        <f aca="false">G1408*0.849999999165</f>
        <v>28994.3499715173</v>
      </c>
    </row>
    <row r="1409" s="25" customFormat="true" ht="20.65" hidden="false" customHeight="false" outlineLevel="0" collapsed="false">
      <c r="A1409" s="18" t="s">
        <v>14</v>
      </c>
      <c r="B1409" s="19" t="s">
        <v>44</v>
      </c>
      <c r="C1409" s="20" t="s">
        <v>456</v>
      </c>
      <c r="D1409" s="20" t="s">
        <v>441</v>
      </c>
      <c r="E1409" s="20"/>
      <c r="F1409" s="21" t="s">
        <v>30</v>
      </c>
      <c r="G1409" s="22" t="n">
        <v>4906</v>
      </c>
      <c r="H1409" s="22" t="n">
        <v>4906</v>
      </c>
      <c r="I1409" s="26" t="n">
        <v>45513</v>
      </c>
      <c r="J1409" s="26" t="n">
        <v>46022</v>
      </c>
      <c r="K1409" s="24" t="n">
        <f aca="false">G1409*0.849999999165</f>
        <v>4170.09999590349</v>
      </c>
    </row>
    <row r="1410" s="25" customFormat="true" ht="20.65" hidden="false" customHeight="false" outlineLevel="0" collapsed="false">
      <c r="A1410" s="18" t="s">
        <v>14</v>
      </c>
      <c r="B1410" s="19" t="s">
        <v>44</v>
      </c>
      <c r="C1410" s="20" t="s">
        <v>457</v>
      </c>
      <c r="D1410" s="20" t="s">
        <v>441</v>
      </c>
      <c r="E1410" s="20"/>
      <c r="F1410" s="21" t="s">
        <v>30</v>
      </c>
      <c r="G1410" s="22" t="n">
        <v>77968</v>
      </c>
      <c r="H1410" s="22" t="n">
        <v>77968</v>
      </c>
      <c r="I1410" s="26" t="n">
        <v>45513</v>
      </c>
      <c r="J1410" s="26" t="n">
        <v>46022</v>
      </c>
      <c r="K1410" s="24" t="n">
        <f aca="false">G1410*0.849999999165</f>
        <v>66272.7999348967</v>
      </c>
    </row>
    <row r="1411" s="25" customFormat="true" ht="20.65" hidden="false" customHeight="false" outlineLevel="0" collapsed="false">
      <c r="A1411" s="18" t="s">
        <v>14</v>
      </c>
      <c r="B1411" s="19" t="s">
        <v>44</v>
      </c>
      <c r="C1411" s="20" t="s">
        <v>458</v>
      </c>
      <c r="D1411" s="20" t="s">
        <v>441</v>
      </c>
      <c r="E1411" s="20"/>
      <c r="F1411" s="21" t="s">
        <v>30</v>
      </c>
      <c r="G1411" s="22" t="n">
        <v>29436</v>
      </c>
      <c r="H1411" s="22" t="n">
        <v>29436</v>
      </c>
      <c r="I1411" s="26" t="n">
        <v>45513</v>
      </c>
      <c r="J1411" s="26" t="n">
        <v>46022</v>
      </c>
      <c r="K1411" s="24" t="n">
        <f aca="false">G1411*0.849999999165</f>
        <v>25020.5999754209</v>
      </c>
    </row>
    <row r="1412" s="25" customFormat="true" ht="13.8" hidden="false" customHeight="false" outlineLevel="0" collapsed="false">
      <c r="A1412" s="18" t="s">
        <v>14</v>
      </c>
      <c r="B1412" s="19" t="s">
        <v>94</v>
      </c>
      <c r="C1412" s="20" t="s">
        <v>459</v>
      </c>
      <c r="D1412" s="20" t="s">
        <v>460</v>
      </c>
      <c r="E1412" s="20"/>
      <c r="F1412" s="21" t="s">
        <v>97</v>
      </c>
      <c r="G1412" s="22" t="n">
        <v>8880900.21</v>
      </c>
      <c r="H1412" s="22" t="n">
        <v>8880900.21</v>
      </c>
      <c r="I1412" s="26" t="n">
        <v>45748</v>
      </c>
      <c r="J1412" s="26" t="n">
        <v>46022</v>
      </c>
      <c r="K1412" s="24" t="n">
        <f aca="false">G1412*0.849999999621</f>
        <v>7548765.17513414</v>
      </c>
    </row>
    <row r="1413" s="25" customFormat="true" ht="13.8" hidden="false" customHeight="false" outlineLevel="0" collapsed="false">
      <c r="A1413" s="18" t="s">
        <v>14</v>
      </c>
      <c r="B1413" s="19" t="s">
        <v>94</v>
      </c>
      <c r="C1413" s="20" t="s">
        <v>98</v>
      </c>
      <c r="D1413" s="20" t="s">
        <v>460</v>
      </c>
      <c r="E1413" s="20"/>
      <c r="F1413" s="21" t="s">
        <v>97</v>
      </c>
      <c r="G1413" s="22" t="n">
        <v>2133549.6</v>
      </c>
      <c r="H1413" s="22" t="n">
        <v>2133549.6</v>
      </c>
      <c r="I1413" s="26" t="n">
        <v>45748</v>
      </c>
      <c r="J1413" s="26" t="n">
        <v>46022</v>
      </c>
      <c r="K1413" s="24" t="n">
        <f aca="false">G1413*0.849999999621</f>
        <v>1813517.15919139</v>
      </c>
    </row>
    <row r="1414" s="25" customFormat="true" ht="13.8" hidden="false" customHeight="false" outlineLevel="0" collapsed="false">
      <c r="A1414" s="18" t="s">
        <v>14</v>
      </c>
      <c r="B1414" s="19" t="s">
        <v>94</v>
      </c>
      <c r="C1414" s="20" t="s">
        <v>99</v>
      </c>
      <c r="D1414" s="20" t="s">
        <v>460</v>
      </c>
      <c r="E1414" s="20"/>
      <c r="F1414" s="21" t="s">
        <v>97</v>
      </c>
      <c r="G1414" s="22" t="n">
        <v>7222065.4</v>
      </c>
      <c r="H1414" s="22" t="n">
        <v>7222065.4</v>
      </c>
      <c r="I1414" s="26" t="n">
        <v>45748</v>
      </c>
      <c r="J1414" s="26" t="n">
        <v>46022</v>
      </c>
      <c r="K1414" s="24" t="n">
        <f aca="false">G1414*0.849999999621</f>
        <v>6138755.58726284</v>
      </c>
    </row>
    <row r="1415" s="25" customFormat="true" ht="13.8" hidden="false" customHeight="false" outlineLevel="0" collapsed="false">
      <c r="A1415" s="18" t="s">
        <v>14</v>
      </c>
      <c r="B1415" s="19" t="s">
        <v>94</v>
      </c>
      <c r="C1415" s="20" t="s">
        <v>100</v>
      </c>
      <c r="D1415" s="20" t="s">
        <v>460</v>
      </c>
      <c r="E1415" s="20"/>
      <c r="F1415" s="21" t="s">
        <v>97</v>
      </c>
      <c r="G1415" s="22" t="n">
        <v>8432854.79</v>
      </c>
      <c r="H1415" s="22" t="n">
        <v>8432854.79</v>
      </c>
      <c r="I1415" s="26" t="n">
        <v>45748</v>
      </c>
      <c r="J1415" s="26" t="n">
        <v>46022</v>
      </c>
      <c r="K1415" s="24" t="n">
        <f aca="false">G1415*0.849999999621</f>
        <v>7167926.56830395</v>
      </c>
    </row>
    <row r="1416" s="25" customFormat="true" ht="20.65" hidden="false" customHeight="false" outlineLevel="0" collapsed="false">
      <c r="A1416" s="18" t="s">
        <v>14</v>
      </c>
      <c r="B1416" s="19" t="s">
        <v>44</v>
      </c>
      <c r="C1416" s="20" t="s">
        <v>433</v>
      </c>
      <c r="D1416" s="20" t="s">
        <v>461</v>
      </c>
      <c r="E1416" s="20"/>
      <c r="F1416" s="21" t="s">
        <v>33</v>
      </c>
      <c r="G1416" s="22" t="n">
        <v>98841.6</v>
      </c>
      <c r="H1416" s="22" t="n">
        <v>98841.6</v>
      </c>
      <c r="I1416" s="26" t="n">
        <v>45802</v>
      </c>
      <c r="J1416" s="26" t="n">
        <v>46387</v>
      </c>
      <c r="K1416" s="24" t="n">
        <f aca="false">G1416*0.849999999165</f>
        <v>84015.3599174673</v>
      </c>
    </row>
    <row r="1417" s="25" customFormat="true" ht="20.65" hidden="false" customHeight="false" outlineLevel="0" collapsed="false">
      <c r="A1417" s="18" t="s">
        <v>14</v>
      </c>
      <c r="B1417" s="19" t="s">
        <v>44</v>
      </c>
      <c r="C1417" s="20" t="s">
        <v>433</v>
      </c>
      <c r="D1417" s="20" t="s">
        <v>461</v>
      </c>
      <c r="E1417" s="20"/>
      <c r="F1417" s="21" t="s">
        <v>33</v>
      </c>
      <c r="G1417" s="22" t="n">
        <v>98841</v>
      </c>
      <c r="H1417" s="22" t="n">
        <v>98841</v>
      </c>
      <c r="I1417" s="26" t="n">
        <v>45802</v>
      </c>
      <c r="J1417" s="26" t="n">
        <v>46387</v>
      </c>
      <c r="K1417" s="24" t="n">
        <f aca="false">G1417*0.849999999165</f>
        <v>84014.8499174678</v>
      </c>
    </row>
    <row r="1418" s="25" customFormat="true" ht="20.65" hidden="false" customHeight="false" outlineLevel="0" collapsed="false">
      <c r="A1418" s="18" t="s">
        <v>14</v>
      </c>
      <c r="B1418" s="19" t="s">
        <v>44</v>
      </c>
      <c r="C1418" s="20" t="s">
        <v>64</v>
      </c>
      <c r="D1418" s="20" t="s">
        <v>461</v>
      </c>
      <c r="E1418" s="20"/>
      <c r="F1418" s="21" t="s">
        <v>33</v>
      </c>
      <c r="G1418" s="22" t="n">
        <v>97067.52</v>
      </c>
      <c r="H1418" s="22" t="n">
        <v>97067.52</v>
      </c>
      <c r="I1418" s="26" t="n">
        <v>45802</v>
      </c>
      <c r="J1418" s="26" t="n">
        <v>46387</v>
      </c>
      <c r="K1418" s="24" t="n">
        <f aca="false">G1418*0.849999999165</f>
        <v>82507.3919189486</v>
      </c>
    </row>
    <row r="1419" s="25" customFormat="true" ht="20.65" hidden="false" customHeight="false" outlineLevel="0" collapsed="false">
      <c r="A1419" s="18" t="s">
        <v>14</v>
      </c>
      <c r="B1419" s="19" t="s">
        <v>44</v>
      </c>
      <c r="C1419" s="20" t="s">
        <v>206</v>
      </c>
      <c r="D1419" s="20" t="s">
        <v>461</v>
      </c>
      <c r="E1419" s="20"/>
      <c r="F1419" s="21" t="s">
        <v>33</v>
      </c>
      <c r="G1419" s="22" t="n">
        <v>98841.6</v>
      </c>
      <c r="H1419" s="22" t="n">
        <v>98841.6</v>
      </c>
      <c r="I1419" s="26" t="n">
        <v>45802</v>
      </c>
      <c r="J1419" s="26" t="n">
        <v>46387</v>
      </c>
      <c r="K1419" s="24" t="n">
        <f aca="false">G1419*0.849999999165</f>
        <v>84015.3599174673</v>
      </c>
    </row>
    <row r="1420" s="25" customFormat="true" ht="20.65" hidden="false" customHeight="false" outlineLevel="0" collapsed="false">
      <c r="A1420" s="18" t="s">
        <v>14</v>
      </c>
      <c r="B1420" s="19" t="s">
        <v>44</v>
      </c>
      <c r="C1420" s="20" t="s">
        <v>59</v>
      </c>
      <c r="D1420" s="20" t="s">
        <v>461</v>
      </c>
      <c r="E1420" s="20"/>
      <c r="F1420" s="21" t="s">
        <v>33</v>
      </c>
      <c r="G1420" s="22" t="n">
        <v>95293.44</v>
      </c>
      <c r="H1420" s="22" t="n">
        <v>95293.44</v>
      </c>
      <c r="I1420" s="26" t="n">
        <v>45802</v>
      </c>
      <c r="J1420" s="26" t="n">
        <v>46387</v>
      </c>
      <c r="K1420" s="24" t="n">
        <f aca="false">G1420*0.849999999165</f>
        <v>80999.42392043</v>
      </c>
    </row>
    <row r="1421" s="25" customFormat="true" ht="20.65" hidden="false" customHeight="false" outlineLevel="0" collapsed="false">
      <c r="A1421" s="18" t="s">
        <v>14</v>
      </c>
      <c r="B1421" s="19" t="s">
        <v>44</v>
      </c>
      <c r="C1421" s="20" t="s">
        <v>47</v>
      </c>
      <c r="D1421" s="20" t="s">
        <v>461</v>
      </c>
      <c r="E1421" s="20"/>
      <c r="F1421" s="21" t="s">
        <v>33</v>
      </c>
      <c r="G1421" s="22" t="n">
        <v>94406.4</v>
      </c>
      <c r="H1421" s="22" t="n">
        <v>94406.4</v>
      </c>
      <c r="I1421" s="26" t="n">
        <v>45802</v>
      </c>
      <c r="J1421" s="26" t="n">
        <v>46387</v>
      </c>
      <c r="K1421" s="24" t="n">
        <f aca="false">G1421*0.849999999165</f>
        <v>80245.4399211707</v>
      </c>
    </row>
    <row r="1422" s="25" customFormat="true" ht="20.65" hidden="false" customHeight="false" outlineLevel="0" collapsed="false">
      <c r="A1422" s="18" t="s">
        <v>14</v>
      </c>
      <c r="B1422" s="19" t="s">
        <v>44</v>
      </c>
      <c r="C1422" s="20" t="s">
        <v>47</v>
      </c>
      <c r="D1422" s="20" t="s">
        <v>461</v>
      </c>
      <c r="E1422" s="20"/>
      <c r="F1422" s="21" t="s">
        <v>33</v>
      </c>
      <c r="G1422" s="22" t="n">
        <v>95293.44</v>
      </c>
      <c r="H1422" s="22" t="n">
        <v>95293.44</v>
      </c>
      <c r="I1422" s="26" t="n">
        <v>45802</v>
      </c>
      <c r="J1422" s="26" t="n">
        <v>46387</v>
      </c>
      <c r="K1422" s="24" t="n">
        <f aca="false">G1422*0.849999999165</f>
        <v>80999.42392043</v>
      </c>
    </row>
    <row r="1423" s="25" customFormat="true" ht="20.65" hidden="false" customHeight="false" outlineLevel="0" collapsed="false">
      <c r="A1423" s="18" t="s">
        <v>14</v>
      </c>
      <c r="B1423" s="19" t="s">
        <v>44</v>
      </c>
      <c r="C1423" s="20" t="s">
        <v>59</v>
      </c>
      <c r="D1423" s="20" t="s">
        <v>461</v>
      </c>
      <c r="E1423" s="20"/>
      <c r="F1423" s="21" t="s">
        <v>33</v>
      </c>
      <c r="G1423" s="22" t="n">
        <v>95293.44</v>
      </c>
      <c r="H1423" s="22" t="n">
        <v>95293.44</v>
      </c>
      <c r="I1423" s="26" t="n">
        <v>45802</v>
      </c>
      <c r="J1423" s="26" t="n">
        <v>46387</v>
      </c>
      <c r="K1423" s="24" t="n">
        <f aca="false">G1423*0.849999999165</f>
        <v>80999.42392043</v>
      </c>
    </row>
    <row r="1424" s="25" customFormat="true" ht="20.65" hidden="false" customHeight="false" outlineLevel="0" collapsed="false">
      <c r="A1424" s="18" t="s">
        <v>14</v>
      </c>
      <c r="B1424" s="19" t="s">
        <v>44</v>
      </c>
      <c r="C1424" s="20" t="s">
        <v>118</v>
      </c>
      <c r="D1424" s="20" t="s">
        <v>461</v>
      </c>
      <c r="E1424" s="20"/>
      <c r="F1424" s="21" t="s">
        <v>33</v>
      </c>
      <c r="G1424" s="22" t="n">
        <v>98841.6</v>
      </c>
      <c r="H1424" s="22" t="n">
        <v>98841.6</v>
      </c>
      <c r="I1424" s="26" t="n">
        <v>45802</v>
      </c>
      <c r="J1424" s="26" t="n">
        <v>46387</v>
      </c>
      <c r="K1424" s="24" t="n">
        <f aca="false">G1424*0.849999999165</f>
        <v>84015.3599174673</v>
      </c>
    </row>
    <row r="1425" s="25" customFormat="true" ht="20.65" hidden="false" customHeight="false" outlineLevel="0" collapsed="false">
      <c r="A1425" s="18" t="s">
        <v>14</v>
      </c>
      <c r="B1425" s="19" t="s">
        <v>44</v>
      </c>
      <c r="C1425" s="20" t="s">
        <v>47</v>
      </c>
      <c r="D1425" s="20" t="s">
        <v>461</v>
      </c>
      <c r="E1425" s="20"/>
      <c r="F1425" s="21" t="s">
        <v>33</v>
      </c>
      <c r="G1425" s="22" t="n">
        <v>98841.6</v>
      </c>
      <c r="H1425" s="22" t="n">
        <v>98841.6</v>
      </c>
      <c r="I1425" s="26" t="n">
        <v>45802</v>
      </c>
      <c r="J1425" s="26" t="n">
        <v>46387</v>
      </c>
      <c r="K1425" s="24" t="n">
        <f aca="false">G1425*0.849999999165</f>
        <v>84015.3599174673</v>
      </c>
    </row>
    <row r="1426" s="25" customFormat="true" ht="20.65" hidden="false" customHeight="false" outlineLevel="0" collapsed="false">
      <c r="A1426" s="18" t="s">
        <v>14</v>
      </c>
      <c r="B1426" s="19" t="s">
        <v>44</v>
      </c>
      <c r="C1426" s="20" t="s">
        <v>47</v>
      </c>
      <c r="D1426" s="20" t="s">
        <v>461</v>
      </c>
      <c r="E1426" s="20"/>
      <c r="F1426" s="21" t="s">
        <v>33</v>
      </c>
      <c r="G1426" s="22" t="n">
        <v>98841.6</v>
      </c>
      <c r="H1426" s="22" t="n">
        <v>98841.6</v>
      </c>
      <c r="I1426" s="26" t="n">
        <v>45802</v>
      </c>
      <c r="J1426" s="26" t="n">
        <v>46387</v>
      </c>
      <c r="K1426" s="24" t="n">
        <f aca="false">G1426*0.849999999165</f>
        <v>84015.3599174673</v>
      </c>
    </row>
    <row r="1427" s="25" customFormat="true" ht="20.65" hidden="false" customHeight="false" outlineLevel="0" collapsed="false">
      <c r="A1427" s="18" t="s">
        <v>14</v>
      </c>
      <c r="B1427" s="19" t="s">
        <v>44</v>
      </c>
      <c r="C1427" s="20" t="s">
        <v>47</v>
      </c>
      <c r="D1427" s="20" t="s">
        <v>461</v>
      </c>
      <c r="E1427" s="20"/>
      <c r="F1427" s="21" t="s">
        <v>33</v>
      </c>
      <c r="G1427" s="22" t="n">
        <v>94406.4</v>
      </c>
      <c r="H1427" s="22" t="n">
        <v>94406.4</v>
      </c>
      <c r="I1427" s="26" t="n">
        <v>45802</v>
      </c>
      <c r="J1427" s="26" t="n">
        <v>46387</v>
      </c>
      <c r="K1427" s="24" t="n">
        <f aca="false">G1427*0.849999999165</f>
        <v>80245.4399211707</v>
      </c>
    </row>
    <row r="1428" s="25" customFormat="true" ht="20.65" hidden="false" customHeight="false" outlineLevel="0" collapsed="false">
      <c r="A1428" s="18" t="s">
        <v>14</v>
      </c>
      <c r="B1428" s="19" t="s">
        <v>44</v>
      </c>
      <c r="C1428" s="20" t="s">
        <v>59</v>
      </c>
      <c r="D1428" s="20" t="s">
        <v>461</v>
      </c>
      <c r="E1428" s="20"/>
      <c r="F1428" s="21" t="s">
        <v>33</v>
      </c>
      <c r="G1428" s="22" t="n">
        <v>95293.44</v>
      </c>
      <c r="H1428" s="22" t="n">
        <v>95293.44</v>
      </c>
      <c r="I1428" s="26" t="n">
        <v>45802</v>
      </c>
      <c r="J1428" s="26" t="n">
        <v>46387</v>
      </c>
      <c r="K1428" s="24" t="n">
        <f aca="false">G1428*0.849999999165</f>
        <v>80999.42392043</v>
      </c>
    </row>
    <row r="1429" s="25" customFormat="true" ht="20.65" hidden="false" customHeight="false" outlineLevel="0" collapsed="false">
      <c r="A1429" s="18" t="s">
        <v>14</v>
      </c>
      <c r="B1429" s="19" t="s">
        <v>44</v>
      </c>
      <c r="C1429" s="20" t="s">
        <v>47</v>
      </c>
      <c r="D1429" s="20" t="s">
        <v>461</v>
      </c>
      <c r="E1429" s="20"/>
      <c r="F1429" s="21" t="s">
        <v>33</v>
      </c>
      <c r="G1429" s="22" t="n">
        <v>94406.4</v>
      </c>
      <c r="H1429" s="22" t="n">
        <v>94406.4</v>
      </c>
      <c r="I1429" s="26" t="n">
        <v>45802</v>
      </c>
      <c r="J1429" s="26" t="n">
        <v>46387</v>
      </c>
      <c r="K1429" s="24" t="n">
        <f aca="false">G1429*0.849999999165</f>
        <v>80245.4399211707</v>
      </c>
    </row>
    <row r="1430" s="25" customFormat="true" ht="20.65" hidden="false" customHeight="false" outlineLevel="0" collapsed="false">
      <c r="A1430" s="18" t="s">
        <v>14</v>
      </c>
      <c r="B1430" s="19" t="s">
        <v>44</v>
      </c>
      <c r="C1430" s="20" t="s">
        <v>47</v>
      </c>
      <c r="D1430" s="20" t="s">
        <v>461</v>
      </c>
      <c r="E1430" s="20"/>
      <c r="F1430" s="21" t="s">
        <v>33</v>
      </c>
      <c r="G1430" s="22" t="n">
        <v>94406.4</v>
      </c>
      <c r="H1430" s="22" t="n">
        <v>94406.4</v>
      </c>
      <c r="I1430" s="26" t="n">
        <v>45802</v>
      </c>
      <c r="J1430" s="26" t="n">
        <v>46387</v>
      </c>
      <c r="K1430" s="24" t="n">
        <f aca="false">G1430*0.849999999165</f>
        <v>80245.4399211707</v>
      </c>
    </row>
    <row r="1431" s="25" customFormat="true" ht="20.65" hidden="false" customHeight="false" outlineLevel="0" collapsed="false">
      <c r="A1431" s="18" t="s">
        <v>14</v>
      </c>
      <c r="B1431" s="19" t="s">
        <v>44</v>
      </c>
      <c r="C1431" s="20" t="s">
        <v>47</v>
      </c>
      <c r="D1431" s="20" t="s">
        <v>461</v>
      </c>
      <c r="E1431" s="20"/>
      <c r="F1431" s="21" t="s">
        <v>33</v>
      </c>
      <c r="G1431" s="22" t="n">
        <v>96180.48</v>
      </c>
      <c r="H1431" s="22" t="n">
        <v>96180.48</v>
      </c>
      <c r="I1431" s="26" t="n">
        <v>45802</v>
      </c>
      <c r="J1431" s="26" t="n">
        <v>46387</v>
      </c>
      <c r="K1431" s="24" t="n">
        <f aca="false">G1431*0.849999999165</f>
        <v>81753.4079196893</v>
      </c>
    </row>
    <row r="1432" s="25" customFormat="true" ht="20.65" hidden="false" customHeight="false" outlineLevel="0" collapsed="false">
      <c r="A1432" s="18" t="s">
        <v>14</v>
      </c>
      <c r="B1432" s="19" t="s">
        <v>44</v>
      </c>
      <c r="C1432" s="20" t="s">
        <v>59</v>
      </c>
      <c r="D1432" s="20" t="s">
        <v>461</v>
      </c>
      <c r="E1432" s="20"/>
      <c r="F1432" s="21" t="s">
        <v>33</v>
      </c>
      <c r="G1432" s="22" t="n">
        <v>98841.6</v>
      </c>
      <c r="H1432" s="22" t="n">
        <v>98841.6</v>
      </c>
      <c r="I1432" s="26" t="n">
        <v>45802</v>
      </c>
      <c r="J1432" s="26" t="n">
        <v>46387</v>
      </c>
      <c r="K1432" s="24" t="n">
        <f aca="false">G1432*0.849999999165</f>
        <v>84015.3599174673</v>
      </c>
    </row>
    <row r="1433" s="25" customFormat="true" ht="20.65" hidden="false" customHeight="false" outlineLevel="0" collapsed="false">
      <c r="A1433" s="18" t="s">
        <v>14</v>
      </c>
      <c r="B1433" s="19" t="s">
        <v>44</v>
      </c>
      <c r="C1433" s="20" t="s">
        <v>59</v>
      </c>
      <c r="D1433" s="20" t="s">
        <v>461</v>
      </c>
      <c r="E1433" s="20"/>
      <c r="F1433" s="21" t="s">
        <v>33</v>
      </c>
      <c r="G1433" s="22" t="n">
        <v>95293.44</v>
      </c>
      <c r="H1433" s="22" t="n">
        <v>95293.44</v>
      </c>
      <c r="I1433" s="26" t="n">
        <v>45802</v>
      </c>
      <c r="J1433" s="26" t="n">
        <v>46387</v>
      </c>
      <c r="K1433" s="24" t="n">
        <f aca="false">G1433*0.849999999165</f>
        <v>80999.42392043</v>
      </c>
    </row>
    <row r="1434" s="25" customFormat="true" ht="20.65" hidden="false" customHeight="false" outlineLevel="0" collapsed="false">
      <c r="A1434" s="18" t="s">
        <v>14</v>
      </c>
      <c r="B1434" s="19" t="s">
        <v>44</v>
      </c>
      <c r="C1434" s="20" t="s">
        <v>59</v>
      </c>
      <c r="D1434" s="20" t="s">
        <v>461</v>
      </c>
      <c r="E1434" s="20"/>
      <c r="F1434" s="21" t="s">
        <v>33</v>
      </c>
      <c r="G1434" s="22" t="n">
        <v>95293.44</v>
      </c>
      <c r="H1434" s="22" t="n">
        <v>95293.44</v>
      </c>
      <c r="I1434" s="26" t="n">
        <v>45802</v>
      </c>
      <c r="J1434" s="26" t="n">
        <v>46387</v>
      </c>
      <c r="K1434" s="24" t="n">
        <f aca="false">G1434*0.849999999165</f>
        <v>80999.42392043</v>
      </c>
    </row>
    <row r="1435" s="25" customFormat="true" ht="20.65" hidden="false" customHeight="false" outlineLevel="0" collapsed="false">
      <c r="A1435" s="18" t="s">
        <v>14</v>
      </c>
      <c r="B1435" s="19" t="s">
        <v>44</v>
      </c>
      <c r="C1435" s="20" t="s">
        <v>59</v>
      </c>
      <c r="D1435" s="20" t="s">
        <v>461</v>
      </c>
      <c r="E1435" s="20"/>
      <c r="F1435" s="21" t="s">
        <v>33</v>
      </c>
      <c r="G1435" s="22" t="n">
        <v>95293.44</v>
      </c>
      <c r="H1435" s="22" t="n">
        <v>95293.44</v>
      </c>
      <c r="I1435" s="26" t="n">
        <v>45802</v>
      </c>
      <c r="J1435" s="26" t="n">
        <v>46387</v>
      </c>
      <c r="K1435" s="24" t="n">
        <f aca="false">G1435*0.849999999165</f>
        <v>80999.42392043</v>
      </c>
    </row>
    <row r="1436" s="25" customFormat="true" ht="20.65" hidden="false" customHeight="false" outlineLevel="0" collapsed="false">
      <c r="A1436" s="18" t="s">
        <v>14</v>
      </c>
      <c r="B1436" s="19" t="s">
        <v>44</v>
      </c>
      <c r="C1436" s="20" t="s">
        <v>59</v>
      </c>
      <c r="D1436" s="20" t="s">
        <v>461</v>
      </c>
      <c r="E1436" s="20"/>
      <c r="F1436" s="21" t="s">
        <v>33</v>
      </c>
      <c r="G1436" s="22" t="n">
        <v>95293.44</v>
      </c>
      <c r="H1436" s="22" t="n">
        <v>95293.44</v>
      </c>
      <c r="I1436" s="26" t="n">
        <v>45802</v>
      </c>
      <c r="J1436" s="26" t="n">
        <v>46387</v>
      </c>
      <c r="K1436" s="24" t="n">
        <f aca="false">G1436*0.849999999165</f>
        <v>80999.42392043</v>
      </c>
    </row>
    <row r="1437" s="25" customFormat="true" ht="20.65" hidden="false" customHeight="false" outlineLevel="0" collapsed="false">
      <c r="A1437" s="18" t="s">
        <v>14</v>
      </c>
      <c r="B1437" s="19" t="s">
        <v>44</v>
      </c>
      <c r="C1437" s="20" t="s">
        <v>59</v>
      </c>
      <c r="D1437" s="20" t="s">
        <v>461</v>
      </c>
      <c r="E1437" s="20"/>
      <c r="F1437" s="21" t="s">
        <v>33</v>
      </c>
      <c r="G1437" s="22" t="n">
        <v>95293.44</v>
      </c>
      <c r="H1437" s="22" t="n">
        <v>95293.44</v>
      </c>
      <c r="I1437" s="26" t="n">
        <v>45802</v>
      </c>
      <c r="J1437" s="26" t="n">
        <v>46387</v>
      </c>
      <c r="K1437" s="24" t="n">
        <f aca="false">G1437*0.849999999165</f>
        <v>80999.42392043</v>
      </c>
    </row>
    <row r="1438" s="25" customFormat="true" ht="20.65" hidden="false" customHeight="false" outlineLevel="0" collapsed="false">
      <c r="A1438" s="18" t="s">
        <v>14</v>
      </c>
      <c r="B1438" s="19" t="s">
        <v>44</v>
      </c>
      <c r="C1438" s="20" t="s">
        <v>47</v>
      </c>
      <c r="D1438" s="20" t="s">
        <v>461</v>
      </c>
      <c r="E1438" s="20"/>
      <c r="F1438" s="21" t="s">
        <v>33</v>
      </c>
      <c r="G1438" s="22" t="n">
        <v>98841.6</v>
      </c>
      <c r="H1438" s="22" t="n">
        <v>98841.6</v>
      </c>
      <c r="I1438" s="26" t="n">
        <v>45802</v>
      </c>
      <c r="J1438" s="26" t="n">
        <v>46387</v>
      </c>
      <c r="K1438" s="24" t="n">
        <f aca="false">G1438*0.849999999165</f>
        <v>84015.3599174673</v>
      </c>
    </row>
    <row r="1439" s="25" customFormat="true" ht="20.65" hidden="false" customHeight="false" outlineLevel="0" collapsed="false">
      <c r="A1439" s="18" t="s">
        <v>14</v>
      </c>
      <c r="B1439" s="19" t="s">
        <v>44</v>
      </c>
      <c r="C1439" s="20" t="s">
        <v>47</v>
      </c>
      <c r="D1439" s="20" t="s">
        <v>461</v>
      </c>
      <c r="E1439" s="20"/>
      <c r="F1439" s="21" t="s">
        <v>33</v>
      </c>
      <c r="G1439" s="22" t="n">
        <v>97067.52</v>
      </c>
      <c r="H1439" s="22" t="n">
        <v>97067.52</v>
      </c>
      <c r="I1439" s="26" t="n">
        <v>45802</v>
      </c>
      <c r="J1439" s="26" t="n">
        <v>46387</v>
      </c>
      <c r="K1439" s="24" t="n">
        <f aca="false">G1439*0.849999999165</f>
        <v>82507.3919189486</v>
      </c>
    </row>
    <row r="1440" s="25" customFormat="true" ht="20.65" hidden="false" customHeight="false" outlineLevel="0" collapsed="false">
      <c r="A1440" s="18" t="s">
        <v>14</v>
      </c>
      <c r="B1440" s="19" t="s">
        <v>44</v>
      </c>
      <c r="C1440" s="20" t="s">
        <v>47</v>
      </c>
      <c r="D1440" s="20" t="s">
        <v>461</v>
      </c>
      <c r="E1440" s="20"/>
      <c r="F1440" s="21" t="s">
        <v>33</v>
      </c>
      <c r="G1440" s="22" t="n">
        <v>94406.4</v>
      </c>
      <c r="H1440" s="22" t="n">
        <v>94406.4</v>
      </c>
      <c r="I1440" s="26" t="n">
        <v>45802</v>
      </c>
      <c r="J1440" s="26" t="n">
        <v>46387</v>
      </c>
      <c r="K1440" s="24" t="n">
        <f aca="false">G1440*0.849999999165</f>
        <v>80245.4399211707</v>
      </c>
    </row>
    <row r="1441" s="25" customFormat="true" ht="20.65" hidden="false" customHeight="false" outlineLevel="0" collapsed="false">
      <c r="A1441" s="18" t="s">
        <v>14</v>
      </c>
      <c r="B1441" s="19" t="s">
        <v>44</v>
      </c>
      <c r="C1441" s="20" t="s">
        <v>47</v>
      </c>
      <c r="D1441" s="20" t="s">
        <v>461</v>
      </c>
      <c r="E1441" s="20"/>
      <c r="F1441" s="21" t="s">
        <v>33</v>
      </c>
      <c r="G1441" s="22" t="n">
        <v>97954.56</v>
      </c>
      <c r="H1441" s="22" t="n">
        <v>97954.56</v>
      </c>
      <c r="I1441" s="26" t="n">
        <v>45802</v>
      </c>
      <c r="J1441" s="26" t="n">
        <v>46387</v>
      </c>
      <c r="K1441" s="24" t="n">
        <f aca="false">G1441*0.849999999165</f>
        <v>83261.3759182079</v>
      </c>
    </row>
    <row r="1442" s="25" customFormat="true" ht="20.65" hidden="false" customHeight="false" outlineLevel="0" collapsed="false">
      <c r="A1442" s="18" t="s">
        <v>14</v>
      </c>
      <c r="B1442" s="19" t="s">
        <v>44</v>
      </c>
      <c r="C1442" s="20" t="s">
        <v>47</v>
      </c>
      <c r="D1442" s="20" t="s">
        <v>461</v>
      </c>
      <c r="E1442" s="20"/>
      <c r="F1442" s="21" t="s">
        <v>33</v>
      </c>
      <c r="G1442" s="22" t="n">
        <v>95293.44</v>
      </c>
      <c r="H1442" s="22" t="n">
        <v>95293.44</v>
      </c>
      <c r="I1442" s="26" t="n">
        <v>45802</v>
      </c>
      <c r="J1442" s="26" t="n">
        <v>46387</v>
      </c>
      <c r="K1442" s="24" t="n">
        <f aca="false">G1442*0.849999999165</f>
        <v>80999.42392043</v>
      </c>
    </row>
    <row r="1443" s="25" customFormat="true" ht="20.65" hidden="false" customHeight="false" outlineLevel="0" collapsed="false">
      <c r="A1443" s="18" t="s">
        <v>14</v>
      </c>
      <c r="B1443" s="19" t="s">
        <v>44</v>
      </c>
      <c r="C1443" s="20" t="s">
        <v>47</v>
      </c>
      <c r="D1443" s="20" t="s">
        <v>461</v>
      </c>
      <c r="E1443" s="20"/>
      <c r="F1443" s="21" t="s">
        <v>33</v>
      </c>
      <c r="G1443" s="22" t="n">
        <v>94406.4</v>
      </c>
      <c r="H1443" s="22" t="n">
        <v>94406.4</v>
      </c>
      <c r="I1443" s="26" t="n">
        <v>45802</v>
      </c>
      <c r="J1443" s="26" t="n">
        <v>46387</v>
      </c>
      <c r="K1443" s="24" t="n">
        <f aca="false">G1443*0.849999999165</f>
        <v>80245.4399211707</v>
      </c>
    </row>
    <row r="1444" s="25" customFormat="true" ht="20.65" hidden="false" customHeight="false" outlineLevel="0" collapsed="false">
      <c r="A1444" s="18" t="s">
        <v>14</v>
      </c>
      <c r="B1444" s="19" t="s">
        <v>44</v>
      </c>
      <c r="C1444" s="20" t="s">
        <v>47</v>
      </c>
      <c r="D1444" s="20" t="s">
        <v>461</v>
      </c>
      <c r="E1444" s="20"/>
      <c r="F1444" s="21" t="s">
        <v>33</v>
      </c>
      <c r="G1444" s="22" t="n">
        <v>94406.4</v>
      </c>
      <c r="H1444" s="22" t="n">
        <v>94406.4</v>
      </c>
      <c r="I1444" s="26" t="n">
        <v>45802</v>
      </c>
      <c r="J1444" s="26" t="n">
        <v>46387</v>
      </c>
      <c r="K1444" s="24" t="n">
        <f aca="false">G1444*0.849999999165</f>
        <v>80245.4399211707</v>
      </c>
    </row>
    <row r="1445" s="25" customFormat="true" ht="20.65" hidden="false" customHeight="false" outlineLevel="0" collapsed="false">
      <c r="A1445" s="18" t="s">
        <v>14</v>
      </c>
      <c r="B1445" s="19" t="s">
        <v>44</v>
      </c>
      <c r="C1445" s="20" t="s">
        <v>47</v>
      </c>
      <c r="D1445" s="20" t="s">
        <v>461</v>
      </c>
      <c r="E1445" s="20"/>
      <c r="F1445" s="21" t="s">
        <v>33</v>
      </c>
      <c r="G1445" s="22" t="n">
        <v>95293.44</v>
      </c>
      <c r="H1445" s="22" t="n">
        <v>95293.44</v>
      </c>
      <c r="I1445" s="26" t="n">
        <v>45802</v>
      </c>
      <c r="J1445" s="26" t="n">
        <v>46387</v>
      </c>
      <c r="K1445" s="24" t="n">
        <f aca="false">G1445*0.849999999165</f>
        <v>80999.42392043</v>
      </c>
    </row>
    <row r="1446" s="25" customFormat="true" ht="20.65" hidden="false" customHeight="false" outlineLevel="0" collapsed="false">
      <c r="A1446" s="18" t="s">
        <v>14</v>
      </c>
      <c r="B1446" s="19" t="s">
        <v>44</v>
      </c>
      <c r="C1446" s="20" t="s">
        <v>47</v>
      </c>
      <c r="D1446" s="20" t="s">
        <v>461</v>
      </c>
      <c r="E1446" s="20"/>
      <c r="F1446" s="21" t="s">
        <v>33</v>
      </c>
      <c r="G1446" s="22" t="n">
        <v>94406.4</v>
      </c>
      <c r="H1446" s="22" t="n">
        <v>94406.4</v>
      </c>
      <c r="I1446" s="26" t="n">
        <v>45802</v>
      </c>
      <c r="J1446" s="26" t="n">
        <v>46387</v>
      </c>
      <c r="K1446" s="24" t="n">
        <f aca="false">G1446*0.849999999165</f>
        <v>80245.4399211707</v>
      </c>
    </row>
    <row r="1447" s="25" customFormat="true" ht="20.65" hidden="false" customHeight="false" outlineLevel="0" collapsed="false">
      <c r="A1447" s="18" t="s">
        <v>14</v>
      </c>
      <c r="B1447" s="19" t="s">
        <v>44</v>
      </c>
      <c r="C1447" s="20" t="s">
        <v>47</v>
      </c>
      <c r="D1447" s="20" t="s">
        <v>461</v>
      </c>
      <c r="E1447" s="20"/>
      <c r="F1447" s="21" t="s">
        <v>33</v>
      </c>
      <c r="G1447" s="22" t="n">
        <v>94406.4</v>
      </c>
      <c r="H1447" s="22" t="n">
        <v>94406.4</v>
      </c>
      <c r="I1447" s="26" t="n">
        <v>45802</v>
      </c>
      <c r="J1447" s="26" t="n">
        <v>46387</v>
      </c>
      <c r="K1447" s="24" t="n">
        <f aca="false">G1447*0.849999999165</f>
        <v>80245.4399211707</v>
      </c>
    </row>
    <row r="1448" s="25" customFormat="true" ht="20.65" hidden="false" customHeight="false" outlineLevel="0" collapsed="false">
      <c r="A1448" s="18" t="s">
        <v>14</v>
      </c>
      <c r="B1448" s="19" t="s">
        <v>44</v>
      </c>
      <c r="C1448" s="20" t="s">
        <v>118</v>
      </c>
      <c r="D1448" s="20" t="s">
        <v>461</v>
      </c>
      <c r="E1448" s="20"/>
      <c r="F1448" s="21" t="s">
        <v>33</v>
      </c>
      <c r="G1448" s="22" t="n">
        <v>95293.44</v>
      </c>
      <c r="H1448" s="22" t="n">
        <v>95293.44</v>
      </c>
      <c r="I1448" s="26" t="n">
        <v>45802</v>
      </c>
      <c r="J1448" s="26" t="n">
        <v>46387</v>
      </c>
      <c r="K1448" s="24" t="n">
        <f aca="false">G1448*0.849999999165</f>
        <v>80999.42392043</v>
      </c>
    </row>
    <row r="1449" s="25" customFormat="true" ht="20.65" hidden="false" customHeight="false" outlineLevel="0" collapsed="false">
      <c r="A1449" s="18" t="s">
        <v>14</v>
      </c>
      <c r="B1449" s="19" t="s">
        <v>44</v>
      </c>
      <c r="C1449" s="20" t="s">
        <v>118</v>
      </c>
      <c r="D1449" s="20" t="s">
        <v>461</v>
      </c>
      <c r="E1449" s="20"/>
      <c r="F1449" s="21" t="s">
        <v>33</v>
      </c>
      <c r="G1449" s="22" t="n">
        <v>94406.4</v>
      </c>
      <c r="H1449" s="22" t="n">
        <v>94406.4</v>
      </c>
      <c r="I1449" s="26" t="n">
        <v>45802</v>
      </c>
      <c r="J1449" s="26" t="n">
        <v>46387</v>
      </c>
      <c r="K1449" s="24" t="n">
        <f aca="false">G1449*0.849999999165</f>
        <v>80245.4399211707</v>
      </c>
    </row>
    <row r="1450" s="25" customFormat="true" ht="20.65" hidden="false" customHeight="false" outlineLevel="0" collapsed="false">
      <c r="A1450" s="18" t="s">
        <v>14</v>
      </c>
      <c r="B1450" s="19" t="s">
        <v>44</v>
      </c>
      <c r="C1450" s="20" t="s">
        <v>430</v>
      </c>
      <c r="D1450" s="20" t="s">
        <v>461</v>
      </c>
      <c r="E1450" s="20"/>
      <c r="F1450" s="21" t="s">
        <v>33</v>
      </c>
      <c r="G1450" s="22" t="n">
        <v>95293.44</v>
      </c>
      <c r="H1450" s="22" t="n">
        <v>95293.44</v>
      </c>
      <c r="I1450" s="26" t="n">
        <v>45802</v>
      </c>
      <c r="J1450" s="26" t="n">
        <v>46387</v>
      </c>
      <c r="K1450" s="24" t="n">
        <f aca="false">G1450*0.849999999165</f>
        <v>80999.42392043</v>
      </c>
    </row>
    <row r="1451" s="25" customFormat="true" ht="20.65" hidden="false" customHeight="false" outlineLevel="0" collapsed="false">
      <c r="A1451" s="18" t="s">
        <v>14</v>
      </c>
      <c r="B1451" s="19" t="s">
        <v>44</v>
      </c>
      <c r="C1451" s="20" t="s">
        <v>118</v>
      </c>
      <c r="D1451" s="20" t="s">
        <v>461</v>
      </c>
      <c r="E1451" s="20"/>
      <c r="F1451" s="21" t="s">
        <v>33</v>
      </c>
      <c r="G1451" s="22" t="n">
        <v>97067.52</v>
      </c>
      <c r="H1451" s="22" t="n">
        <v>97067.52</v>
      </c>
      <c r="I1451" s="26" t="n">
        <v>45802</v>
      </c>
      <c r="J1451" s="26" t="n">
        <v>46387</v>
      </c>
      <c r="K1451" s="24" t="n">
        <f aca="false">G1451*0.849999999165</f>
        <v>82507.3919189486</v>
      </c>
    </row>
    <row r="1452" s="25" customFormat="true" ht="20.65" hidden="false" customHeight="false" outlineLevel="0" collapsed="false">
      <c r="A1452" s="18" t="s">
        <v>14</v>
      </c>
      <c r="B1452" s="19" t="s">
        <v>44</v>
      </c>
      <c r="C1452" s="20" t="s">
        <v>256</v>
      </c>
      <c r="D1452" s="20" t="s">
        <v>461</v>
      </c>
      <c r="E1452" s="20"/>
      <c r="F1452" s="21" t="s">
        <v>33</v>
      </c>
      <c r="G1452" s="22" t="n">
        <v>98841.6</v>
      </c>
      <c r="H1452" s="22" t="n">
        <v>98841.6</v>
      </c>
      <c r="I1452" s="26" t="n">
        <v>45802</v>
      </c>
      <c r="J1452" s="26" t="n">
        <v>46387</v>
      </c>
      <c r="K1452" s="24" t="n">
        <f aca="false">G1452*0.849999999165</f>
        <v>84015.3599174673</v>
      </c>
    </row>
    <row r="1453" s="25" customFormat="true" ht="20.65" hidden="false" customHeight="false" outlineLevel="0" collapsed="false">
      <c r="A1453" s="18" t="s">
        <v>14</v>
      </c>
      <c r="B1453" s="19" t="s">
        <v>44</v>
      </c>
      <c r="C1453" s="20" t="s">
        <v>256</v>
      </c>
      <c r="D1453" s="20" t="s">
        <v>461</v>
      </c>
      <c r="E1453" s="20"/>
      <c r="F1453" s="21" t="s">
        <v>33</v>
      </c>
      <c r="G1453" s="22" t="n">
        <v>94406.4</v>
      </c>
      <c r="H1453" s="22" t="n">
        <v>94406.4</v>
      </c>
      <c r="I1453" s="26" t="n">
        <v>45802</v>
      </c>
      <c r="J1453" s="26" t="n">
        <v>46387</v>
      </c>
      <c r="K1453" s="24" t="n">
        <f aca="false">G1453*0.849999999165</f>
        <v>80245.4399211707</v>
      </c>
    </row>
    <row r="1454" s="25" customFormat="true" ht="20.65" hidden="false" customHeight="false" outlineLevel="0" collapsed="false">
      <c r="A1454" s="18" t="s">
        <v>14</v>
      </c>
      <c r="B1454" s="19" t="s">
        <v>44</v>
      </c>
      <c r="C1454" s="20" t="s">
        <v>256</v>
      </c>
      <c r="D1454" s="20" t="s">
        <v>461</v>
      </c>
      <c r="E1454" s="20"/>
      <c r="F1454" s="21" t="s">
        <v>33</v>
      </c>
      <c r="G1454" s="22" t="n">
        <v>94406.4</v>
      </c>
      <c r="H1454" s="22" t="n">
        <v>94406.4</v>
      </c>
      <c r="I1454" s="26" t="n">
        <v>45802</v>
      </c>
      <c r="J1454" s="26" t="n">
        <v>46387</v>
      </c>
      <c r="K1454" s="24" t="n">
        <f aca="false">G1454*0.849999999165</f>
        <v>80245.4399211707</v>
      </c>
    </row>
    <row r="1455" s="25" customFormat="true" ht="20.65" hidden="false" customHeight="false" outlineLevel="0" collapsed="false">
      <c r="A1455" s="18" t="s">
        <v>14</v>
      </c>
      <c r="B1455" s="19" t="s">
        <v>44</v>
      </c>
      <c r="C1455" s="20" t="s">
        <v>256</v>
      </c>
      <c r="D1455" s="20" t="s">
        <v>461</v>
      </c>
      <c r="E1455" s="20"/>
      <c r="F1455" s="21" t="s">
        <v>33</v>
      </c>
      <c r="G1455" s="22" t="n">
        <v>95293.44</v>
      </c>
      <c r="H1455" s="22" t="n">
        <v>95293.44</v>
      </c>
      <c r="I1455" s="26" t="n">
        <v>45802</v>
      </c>
      <c r="J1455" s="26" t="n">
        <v>46387</v>
      </c>
      <c r="K1455" s="24" t="n">
        <f aca="false">G1455*0.849999999165</f>
        <v>80999.42392043</v>
      </c>
    </row>
    <row r="1456" s="25" customFormat="true" ht="20.65" hidden="false" customHeight="false" outlineLevel="0" collapsed="false">
      <c r="A1456" s="18" t="s">
        <v>14</v>
      </c>
      <c r="B1456" s="19" t="s">
        <v>44</v>
      </c>
      <c r="C1456" s="20" t="s">
        <v>256</v>
      </c>
      <c r="D1456" s="20" t="s">
        <v>461</v>
      </c>
      <c r="E1456" s="20"/>
      <c r="F1456" s="21" t="s">
        <v>33</v>
      </c>
      <c r="G1456" s="22" t="n">
        <v>96180.48</v>
      </c>
      <c r="H1456" s="22" t="n">
        <v>96180.48</v>
      </c>
      <c r="I1456" s="26" t="n">
        <v>45802</v>
      </c>
      <c r="J1456" s="26" t="n">
        <v>46387</v>
      </c>
      <c r="K1456" s="24" t="n">
        <f aca="false">G1456*0.849999999165</f>
        <v>81753.4079196893</v>
      </c>
    </row>
    <row r="1457" s="25" customFormat="true" ht="20.65" hidden="false" customHeight="false" outlineLevel="0" collapsed="false">
      <c r="A1457" s="18" t="s">
        <v>14</v>
      </c>
      <c r="B1457" s="19" t="s">
        <v>44</v>
      </c>
      <c r="C1457" s="20" t="s">
        <v>256</v>
      </c>
      <c r="D1457" s="20" t="s">
        <v>461</v>
      </c>
      <c r="E1457" s="20"/>
      <c r="F1457" s="21" t="s">
        <v>33</v>
      </c>
      <c r="G1457" s="22" t="n">
        <v>95293.44</v>
      </c>
      <c r="H1457" s="22" t="n">
        <v>95293.44</v>
      </c>
      <c r="I1457" s="26" t="n">
        <v>45802</v>
      </c>
      <c r="J1457" s="26" t="n">
        <v>46387</v>
      </c>
      <c r="K1457" s="24" t="n">
        <f aca="false">G1457*0.849999999165</f>
        <v>80999.42392043</v>
      </c>
    </row>
    <row r="1458" s="25" customFormat="true" ht="20.65" hidden="false" customHeight="false" outlineLevel="0" collapsed="false">
      <c r="A1458" s="18" t="s">
        <v>14</v>
      </c>
      <c r="B1458" s="19" t="s">
        <v>44</v>
      </c>
      <c r="C1458" s="20" t="s">
        <v>256</v>
      </c>
      <c r="D1458" s="20" t="s">
        <v>461</v>
      </c>
      <c r="E1458" s="20"/>
      <c r="F1458" s="21" t="s">
        <v>33</v>
      </c>
      <c r="G1458" s="22" t="n">
        <v>97954.56</v>
      </c>
      <c r="H1458" s="22" t="n">
        <v>97954.56</v>
      </c>
      <c r="I1458" s="26" t="n">
        <v>45802</v>
      </c>
      <c r="J1458" s="26" t="n">
        <v>46387</v>
      </c>
      <c r="K1458" s="24" t="n">
        <f aca="false">G1458*0.849999999165</f>
        <v>83261.3759182079</v>
      </c>
    </row>
    <row r="1459" s="25" customFormat="true" ht="20.65" hidden="false" customHeight="false" outlineLevel="0" collapsed="false">
      <c r="A1459" s="18" t="s">
        <v>14</v>
      </c>
      <c r="B1459" s="19" t="s">
        <v>44</v>
      </c>
      <c r="C1459" s="20" t="s">
        <v>222</v>
      </c>
      <c r="D1459" s="20" t="s">
        <v>461</v>
      </c>
      <c r="E1459" s="20"/>
      <c r="F1459" s="21" t="s">
        <v>33</v>
      </c>
      <c r="G1459" s="22" t="n">
        <v>95293.44</v>
      </c>
      <c r="H1459" s="22" t="n">
        <v>95293.44</v>
      </c>
      <c r="I1459" s="26" t="n">
        <v>45802</v>
      </c>
      <c r="J1459" s="26" t="n">
        <v>46387</v>
      </c>
      <c r="K1459" s="24" t="n">
        <f aca="false">G1459*0.849999999165</f>
        <v>80999.42392043</v>
      </c>
    </row>
    <row r="1460" s="25" customFormat="true" ht="20.65" hidden="false" customHeight="false" outlineLevel="0" collapsed="false">
      <c r="A1460" s="18" t="s">
        <v>14</v>
      </c>
      <c r="B1460" s="19" t="s">
        <v>44</v>
      </c>
      <c r="C1460" s="20" t="s">
        <v>222</v>
      </c>
      <c r="D1460" s="20" t="s">
        <v>461</v>
      </c>
      <c r="E1460" s="20"/>
      <c r="F1460" s="21" t="s">
        <v>33</v>
      </c>
      <c r="G1460" s="22" t="n">
        <v>95293.44</v>
      </c>
      <c r="H1460" s="22" t="n">
        <v>95293.44</v>
      </c>
      <c r="I1460" s="26" t="n">
        <v>45802</v>
      </c>
      <c r="J1460" s="26" t="n">
        <v>46387</v>
      </c>
      <c r="K1460" s="24" t="n">
        <f aca="false">G1460*0.849999999165</f>
        <v>80999.42392043</v>
      </c>
    </row>
    <row r="1461" s="25" customFormat="true" ht="20.65" hidden="false" customHeight="false" outlineLevel="0" collapsed="false">
      <c r="A1461" s="18" t="s">
        <v>14</v>
      </c>
      <c r="B1461" s="19" t="s">
        <v>44</v>
      </c>
      <c r="C1461" s="20" t="s">
        <v>67</v>
      </c>
      <c r="D1461" s="20" t="s">
        <v>461</v>
      </c>
      <c r="E1461" s="20"/>
      <c r="F1461" s="21" t="s">
        <v>33</v>
      </c>
      <c r="G1461" s="22" t="n">
        <v>97067.52</v>
      </c>
      <c r="H1461" s="22" t="n">
        <v>97067.52</v>
      </c>
      <c r="I1461" s="26" t="n">
        <v>45802</v>
      </c>
      <c r="J1461" s="26" t="n">
        <v>46387</v>
      </c>
      <c r="K1461" s="24" t="n">
        <f aca="false">G1461*0.849999999165</f>
        <v>82507.3919189486</v>
      </c>
    </row>
    <row r="1462" s="25" customFormat="true" ht="20.65" hidden="false" customHeight="false" outlineLevel="0" collapsed="false">
      <c r="A1462" s="18" t="s">
        <v>14</v>
      </c>
      <c r="B1462" s="19" t="s">
        <v>44</v>
      </c>
      <c r="C1462" s="20" t="s">
        <v>67</v>
      </c>
      <c r="D1462" s="20" t="s">
        <v>461</v>
      </c>
      <c r="E1462" s="20"/>
      <c r="F1462" s="21" t="s">
        <v>33</v>
      </c>
      <c r="G1462" s="22" t="n">
        <v>97067.52</v>
      </c>
      <c r="H1462" s="22" t="n">
        <v>97067.52</v>
      </c>
      <c r="I1462" s="26" t="n">
        <v>45802</v>
      </c>
      <c r="J1462" s="26" t="n">
        <v>46387</v>
      </c>
      <c r="K1462" s="24" t="n">
        <f aca="false">G1462*0.849999999165</f>
        <v>82507.3919189486</v>
      </c>
    </row>
    <row r="1463" s="25" customFormat="true" ht="20.65" hidden="false" customHeight="false" outlineLevel="0" collapsed="false">
      <c r="A1463" s="18" t="s">
        <v>14</v>
      </c>
      <c r="B1463" s="19" t="s">
        <v>44</v>
      </c>
      <c r="C1463" s="20" t="s">
        <v>256</v>
      </c>
      <c r="D1463" s="20" t="s">
        <v>461</v>
      </c>
      <c r="E1463" s="20"/>
      <c r="F1463" s="21" t="s">
        <v>33</v>
      </c>
      <c r="G1463" s="22" t="n">
        <v>96180.48</v>
      </c>
      <c r="H1463" s="22" t="n">
        <v>96180.48</v>
      </c>
      <c r="I1463" s="26" t="n">
        <v>45802</v>
      </c>
      <c r="J1463" s="26" t="n">
        <v>46387</v>
      </c>
      <c r="K1463" s="24" t="n">
        <f aca="false">G1463*0.849999999165</f>
        <v>81753.4079196893</v>
      </c>
    </row>
    <row r="1464" s="25" customFormat="true" ht="20.65" hidden="false" customHeight="false" outlineLevel="0" collapsed="false">
      <c r="A1464" s="18" t="s">
        <v>14</v>
      </c>
      <c r="B1464" s="19" t="s">
        <v>44</v>
      </c>
      <c r="C1464" s="20" t="s">
        <v>256</v>
      </c>
      <c r="D1464" s="20" t="s">
        <v>461</v>
      </c>
      <c r="E1464" s="20"/>
      <c r="F1464" s="21" t="s">
        <v>33</v>
      </c>
      <c r="G1464" s="22" t="n">
        <v>94406.4</v>
      </c>
      <c r="H1464" s="22" t="n">
        <v>94406.4</v>
      </c>
      <c r="I1464" s="26" t="n">
        <v>45802</v>
      </c>
      <c r="J1464" s="26" t="n">
        <v>46387</v>
      </c>
      <c r="K1464" s="24" t="n">
        <f aca="false">G1464*0.849999999165</f>
        <v>80245.4399211707</v>
      </c>
    </row>
    <row r="1465" s="25" customFormat="true" ht="20.65" hidden="false" customHeight="false" outlineLevel="0" collapsed="false">
      <c r="A1465" s="18" t="s">
        <v>14</v>
      </c>
      <c r="B1465" s="19" t="s">
        <v>44</v>
      </c>
      <c r="C1465" s="20" t="s">
        <v>256</v>
      </c>
      <c r="D1465" s="20" t="s">
        <v>461</v>
      </c>
      <c r="E1465" s="20"/>
      <c r="F1465" s="21" t="s">
        <v>33</v>
      </c>
      <c r="G1465" s="22" t="n">
        <v>97067.52</v>
      </c>
      <c r="H1465" s="22" t="n">
        <v>97067.52</v>
      </c>
      <c r="I1465" s="26" t="n">
        <v>45802</v>
      </c>
      <c r="J1465" s="26" t="n">
        <v>46387</v>
      </c>
      <c r="K1465" s="24" t="n">
        <f aca="false">G1465*0.849999999165</f>
        <v>82507.3919189486</v>
      </c>
    </row>
    <row r="1466" s="25" customFormat="true" ht="20.65" hidden="false" customHeight="false" outlineLevel="0" collapsed="false">
      <c r="A1466" s="18" t="s">
        <v>14</v>
      </c>
      <c r="B1466" s="19" t="s">
        <v>44</v>
      </c>
      <c r="C1466" s="20" t="s">
        <v>256</v>
      </c>
      <c r="D1466" s="20" t="s">
        <v>461</v>
      </c>
      <c r="E1466" s="20"/>
      <c r="F1466" s="21" t="s">
        <v>33</v>
      </c>
      <c r="G1466" s="22" t="n">
        <v>97067.52</v>
      </c>
      <c r="H1466" s="22" t="n">
        <v>97067.52</v>
      </c>
      <c r="I1466" s="26" t="n">
        <v>45802</v>
      </c>
      <c r="J1466" s="26" t="n">
        <v>46387</v>
      </c>
      <c r="K1466" s="24" t="n">
        <f aca="false">G1466*0.849999999165</f>
        <v>82507.3919189486</v>
      </c>
    </row>
    <row r="1467" s="25" customFormat="true" ht="20.65" hidden="false" customHeight="false" outlineLevel="0" collapsed="false">
      <c r="A1467" s="18" t="s">
        <v>14</v>
      </c>
      <c r="B1467" s="19" t="s">
        <v>44</v>
      </c>
      <c r="C1467" s="20" t="s">
        <v>256</v>
      </c>
      <c r="D1467" s="20" t="s">
        <v>461</v>
      </c>
      <c r="E1467" s="20"/>
      <c r="F1467" s="21" t="s">
        <v>33</v>
      </c>
      <c r="G1467" s="22" t="n">
        <v>94406.4</v>
      </c>
      <c r="H1467" s="22" t="n">
        <v>94406.4</v>
      </c>
      <c r="I1467" s="26" t="n">
        <v>45802</v>
      </c>
      <c r="J1467" s="26" t="n">
        <v>46387</v>
      </c>
      <c r="K1467" s="24" t="n">
        <f aca="false">G1467*0.849999999165</f>
        <v>80245.4399211707</v>
      </c>
    </row>
    <row r="1468" s="25" customFormat="true" ht="20.65" hidden="false" customHeight="false" outlineLevel="0" collapsed="false">
      <c r="A1468" s="18" t="s">
        <v>14</v>
      </c>
      <c r="B1468" s="19" t="s">
        <v>44</v>
      </c>
      <c r="C1468" s="20" t="s">
        <v>256</v>
      </c>
      <c r="D1468" s="20" t="s">
        <v>461</v>
      </c>
      <c r="E1468" s="20"/>
      <c r="F1468" s="21" t="s">
        <v>33</v>
      </c>
      <c r="G1468" s="22" t="n">
        <v>94406.4</v>
      </c>
      <c r="H1468" s="22" t="n">
        <v>94406.4</v>
      </c>
      <c r="I1468" s="26" t="n">
        <v>45802</v>
      </c>
      <c r="J1468" s="26" t="n">
        <v>46387</v>
      </c>
      <c r="K1468" s="24" t="n">
        <f aca="false">G1468*0.849999999165</f>
        <v>80245.4399211707</v>
      </c>
    </row>
    <row r="1469" s="25" customFormat="true" ht="20.65" hidden="false" customHeight="false" outlineLevel="0" collapsed="false">
      <c r="A1469" s="18" t="s">
        <v>14</v>
      </c>
      <c r="B1469" s="19" t="s">
        <v>44</v>
      </c>
      <c r="C1469" s="20" t="s">
        <v>256</v>
      </c>
      <c r="D1469" s="20" t="s">
        <v>461</v>
      </c>
      <c r="E1469" s="20"/>
      <c r="F1469" s="21" t="s">
        <v>33</v>
      </c>
      <c r="G1469" s="22" t="n">
        <v>95293.44</v>
      </c>
      <c r="H1469" s="22" t="n">
        <v>95293.44</v>
      </c>
      <c r="I1469" s="26" t="n">
        <v>45802</v>
      </c>
      <c r="J1469" s="26" t="n">
        <v>46387</v>
      </c>
      <c r="K1469" s="24" t="n">
        <f aca="false">G1469*0.849999999165</f>
        <v>80999.42392043</v>
      </c>
    </row>
    <row r="1470" s="25" customFormat="true" ht="20.65" hidden="false" customHeight="false" outlineLevel="0" collapsed="false">
      <c r="A1470" s="18" t="s">
        <v>14</v>
      </c>
      <c r="B1470" s="19" t="s">
        <v>44</v>
      </c>
      <c r="C1470" s="20" t="s">
        <v>256</v>
      </c>
      <c r="D1470" s="20" t="s">
        <v>461</v>
      </c>
      <c r="E1470" s="20"/>
      <c r="F1470" s="21" t="s">
        <v>33</v>
      </c>
      <c r="G1470" s="22" t="n">
        <v>98841.6</v>
      </c>
      <c r="H1470" s="22" t="n">
        <v>98841.6</v>
      </c>
      <c r="I1470" s="26" t="n">
        <v>45802</v>
      </c>
      <c r="J1470" s="26" t="n">
        <v>46387</v>
      </c>
      <c r="K1470" s="24" t="n">
        <f aca="false">G1470*0.849999999165</f>
        <v>84015.3599174673</v>
      </c>
    </row>
    <row r="1471" s="25" customFormat="true" ht="20.65" hidden="false" customHeight="false" outlineLevel="0" collapsed="false">
      <c r="A1471" s="18" t="s">
        <v>14</v>
      </c>
      <c r="B1471" s="19" t="s">
        <v>44</v>
      </c>
      <c r="C1471" s="20" t="s">
        <v>256</v>
      </c>
      <c r="D1471" s="20" t="s">
        <v>461</v>
      </c>
      <c r="E1471" s="20"/>
      <c r="F1471" s="21" t="s">
        <v>33</v>
      </c>
      <c r="G1471" s="22" t="n">
        <v>95293.44</v>
      </c>
      <c r="H1471" s="22" t="n">
        <v>95293.44</v>
      </c>
      <c r="I1471" s="26" t="n">
        <v>45802</v>
      </c>
      <c r="J1471" s="26" t="n">
        <v>46387</v>
      </c>
      <c r="K1471" s="24" t="n">
        <f aca="false">G1471*0.849999999165</f>
        <v>80999.42392043</v>
      </c>
    </row>
    <row r="1472" s="25" customFormat="true" ht="20.65" hidden="false" customHeight="false" outlineLevel="0" collapsed="false">
      <c r="A1472" s="18" t="s">
        <v>14</v>
      </c>
      <c r="B1472" s="19" t="s">
        <v>44</v>
      </c>
      <c r="C1472" s="20" t="s">
        <v>256</v>
      </c>
      <c r="D1472" s="20" t="s">
        <v>461</v>
      </c>
      <c r="E1472" s="20"/>
      <c r="F1472" s="21" t="s">
        <v>33</v>
      </c>
      <c r="G1472" s="22" t="n">
        <v>97954.56</v>
      </c>
      <c r="H1472" s="22" t="n">
        <v>97954.56</v>
      </c>
      <c r="I1472" s="26" t="n">
        <v>45802</v>
      </c>
      <c r="J1472" s="26" t="n">
        <v>46387</v>
      </c>
      <c r="K1472" s="24" t="n">
        <f aca="false">G1472*0.849999999165</f>
        <v>83261.3759182079</v>
      </c>
    </row>
    <row r="1473" s="25" customFormat="true" ht="20.65" hidden="false" customHeight="false" outlineLevel="0" collapsed="false">
      <c r="A1473" s="18" t="s">
        <v>14</v>
      </c>
      <c r="B1473" s="19" t="s">
        <v>44</v>
      </c>
      <c r="C1473" s="20" t="s">
        <v>256</v>
      </c>
      <c r="D1473" s="20" t="s">
        <v>461</v>
      </c>
      <c r="E1473" s="20"/>
      <c r="F1473" s="21" t="s">
        <v>33</v>
      </c>
      <c r="G1473" s="22" t="n">
        <v>96180.48</v>
      </c>
      <c r="H1473" s="22" t="n">
        <v>96180.48</v>
      </c>
      <c r="I1473" s="26" t="n">
        <v>45802</v>
      </c>
      <c r="J1473" s="26" t="n">
        <v>46387</v>
      </c>
      <c r="K1473" s="24" t="n">
        <f aca="false">G1473*0.849999999165</f>
        <v>81753.4079196893</v>
      </c>
    </row>
    <row r="1474" s="25" customFormat="true" ht="20.65" hidden="false" customHeight="false" outlineLevel="0" collapsed="false">
      <c r="A1474" s="18" t="s">
        <v>14</v>
      </c>
      <c r="B1474" s="19" t="s">
        <v>44</v>
      </c>
      <c r="C1474" s="20" t="s">
        <v>256</v>
      </c>
      <c r="D1474" s="20" t="s">
        <v>461</v>
      </c>
      <c r="E1474" s="20"/>
      <c r="F1474" s="21" t="s">
        <v>33</v>
      </c>
      <c r="G1474" s="22" t="n">
        <v>94406.4</v>
      </c>
      <c r="H1474" s="22" t="n">
        <v>94406.4</v>
      </c>
      <c r="I1474" s="26" t="n">
        <v>45802</v>
      </c>
      <c r="J1474" s="26" t="n">
        <v>46387</v>
      </c>
      <c r="K1474" s="24" t="n">
        <f aca="false">G1474*0.849999999165</f>
        <v>80245.4399211707</v>
      </c>
    </row>
    <row r="1475" s="25" customFormat="true" ht="20.65" hidden="false" customHeight="false" outlineLevel="0" collapsed="false">
      <c r="A1475" s="18" t="s">
        <v>14</v>
      </c>
      <c r="B1475" s="19" t="s">
        <v>44</v>
      </c>
      <c r="C1475" s="20" t="s">
        <v>256</v>
      </c>
      <c r="D1475" s="20" t="s">
        <v>461</v>
      </c>
      <c r="E1475" s="20"/>
      <c r="F1475" s="21" t="s">
        <v>33</v>
      </c>
      <c r="G1475" s="22" t="n">
        <v>98841.6</v>
      </c>
      <c r="H1475" s="22" t="n">
        <v>98841.6</v>
      </c>
      <c r="I1475" s="26" t="n">
        <v>45802</v>
      </c>
      <c r="J1475" s="26" t="n">
        <v>46387</v>
      </c>
      <c r="K1475" s="24" t="n">
        <f aca="false">G1475*0.849999999165</f>
        <v>84015.3599174673</v>
      </c>
    </row>
    <row r="1476" s="25" customFormat="true" ht="20.65" hidden="false" customHeight="false" outlineLevel="0" collapsed="false">
      <c r="A1476" s="18" t="s">
        <v>14</v>
      </c>
      <c r="B1476" s="19" t="s">
        <v>44</v>
      </c>
      <c r="C1476" s="20" t="s">
        <v>256</v>
      </c>
      <c r="D1476" s="20" t="s">
        <v>461</v>
      </c>
      <c r="E1476" s="20"/>
      <c r="F1476" s="21" t="s">
        <v>33</v>
      </c>
      <c r="G1476" s="22" t="n">
        <v>97954.56</v>
      </c>
      <c r="H1476" s="22" t="n">
        <v>97954.56</v>
      </c>
      <c r="I1476" s="26" t="n">
        <v>45802</v>
      </c>
      <c r="J1476" s="26" t="n">
        <v>46387</v>
      </c>
      <c r="K1476" s="24" t="n">
        <f aca="false">G1476*0.849999999165</f>
        <v>83261.3759182079</v>
      </c>
    </row>
    <row r="1477" s="25" customFormat="true" ht="20.65" hidden="false" customHeight="false" outlineLevel="0" collapsed="false">
      <c r="A1477" s="18" t="s">
        <v>14</v>
      </c>
      <c r="B1477" s="19" t="s">
        <v>44</v>
      </c>
      <c r="C1477" s="20" t="s">
        <v>256</v>
      </c>
      <c r="D1477" s="20" t="s">
        <v>461</v>
      </c>
      <c r="E1477" s="20"/>
      <c r="F1477" s="21" t="s">
        <v>33</v>
      </c>
      <c r="G1477" s="22" t="n">
        <v>97067.52</v>
      </c>
      <c r="H1477" s="22" t="n">
        <v>97067.52</v>
      </c>
      <c r="I1477" s="26" t="n">
        <v>45802</v>
      </c>
      <c r="J1477" s="26" t="n">
        <v>46387</v>
      </c>
      <c r="K1477" s="24" t="n">
        <f aca="false">G1477*0.849999999165</f>
        <v>82507.3919189486</v>
      </c>
    </row>
    <row r="1478" s="25" customFormat="true" ht="20.65" hidden="false" customHeight="false" outlineLevel="0" collapsed="false">
      <c r="A1478" s="18" t="s">
        <v>14</v>
      </c>
      <c r="B1478" s="19" t="s">
        <v>44</v>
      </c>
      <c r="C1478" s="20" t="s">
        <v>256</v>
      </c>
      <c r="D1478" s="20" t="s">
        <v>461</v>
      </c>
      <c r="E1478" s="20"/>
      <c r="F1478" s="21" t="s">
        <v>33</v>
      </c>
      <c r="G1478" s="22" t="n">
        <v>98841.6</v>
      </c>
      <c r="H1478" s="22" t="n">
        <v>98841.6</v>
      </c>
      <c r="I1478" s="26" t="n">
        <v>45802</v>
      </c>
      <c r="J1478" s="26" t="n">
        <v>46387</v>
      </c>
      <c r="K1478" s="24" t="n">
        <f aca="false">G1478*0.849999999165</f>
        <v>84015.3599174673</v>
      </c>
    </row>
    <row r="1479" s="25" customFormat="true" ht="20.65" hidden="false" customHeight="false" outlineLevel="0" collapsed="false">
      <c r="A1479" s="18" t="s">
        <v>14</v>
      </c>
      <c r="B1479" s="19" t="s">
        <v>44</v>
      </c>
      <c r="C1479" s="20" t="s">
        <v>149</v>
      </c>
      <c r="D1479" s="20" t="s">
        <v>461</v>
      </c>
      <c r="E1479" s="20"/>
      <c r="F1479" s="21" t="s">
        <v>33</v>
      </c>
      <c r="G1479" s="22" t="n">
        <v>94406.4</v>
      </c>
      <c r="H1479" s="22" t="n">
        <v>94406.4</v>
      </c>
      <c r="I1479" s="26" t="n">
        <v>45802</v>
      </c>
      <c r="J1479" s="26" t="n">
        <v>46387</v>
      </c>
      <c r="K1479" s="24" t="n">
        <f aca="false">G1479*0.849999999165</f>
        <v>80245.4399211707</v>
      </c>
    </row>
    <row r="1480" s="25" customFormat="true" ht="20.65" hidden="false" customHeight="false" outlineLevel="0" collapsed="false">
      <c r="A1480" s="18" t="s">
        <v>14</v>
      </c>
      <c r="B1480" s="19" t="s">
        <v>44</v>
      </c>
      <c r="C1480" s="20" t="s">
        <v>433</v>
      </c>
      <c r="D1480" s="20" t="s">
        <v>461</v>
      </c>
      <c r="E1480" s="20"/>
      <c r="F1480" s="21" t="s">
        <v>33</v>
      </c>
      <c r="G1480" s="22" t="n">
        <v>98841</v>
      </c>
      <c r="H1480" s="22" t="n">
        <v>98841</v>
      </c>
      <c r="I1480" s="26" t="n">
        <v>45802</v>
      </c>
      <c r="J1480" s="26" t="n">
        <v>46387</v>
      </c>
      <c r="K1480" s="24" t="n">
        <f aca="false">G1480*0.849999999165</f>
        <v>84014.8499174678</v>
      </c>
    </row>
    <row r="1481" s="25" customFormat="true" ht="20.65" hidden="false" customHeight="false" outlineLevel="0" collapsed="false">
      <c r="A1481" s="18" t="s">
        <v>14</v>
      </c>
      <c r="B1481" s="19" t="s">
        <v>44</v>
      </c>
      <c r="C1481" s="20" t="s">
        <v>67</v>
      </c>
      <c r="D1481" s="20" t="s">
        <v>461</v>
      </c>
      <c r="E1481" s="20"/>
      <c r="F1481" s="21" t="s">
        <v>33</v>
      </c>
      <c r="G1481" s="22" t="n">
        <v>97954.56</v>
      </c>
      <c r="H1481" s="22" t="n">
        <v>97954.56</v>
      </c>
      <c r="I1481" s="26" t="n">
        <v>45802</v>
      </c>
      <c r="J1481" s="26" t="n">
        <v>46387</v>
      </c>
      <c r="K1481" s="24" t="n">
        <f aca="false">G1481*0.849999999165</f>
        <v>83261.3759182079</v>
      </c>
    </row>
    <row r="1482" s="25" customFormat="true" ht="20.65" hidden="false" customHeight="false" outlineLevel="0" collapsed="false">
      <c r="A1482" s="18" t="s">
        <v>14</v>
      </c>
      <c r="B1482" s="19" t="s">
        <v>44</v>
      </c>
      <c r="C1482" s="20" t="s">
        <v>68</v>
      </c>
      <c r="D1482" s="20" t="s">
        <v>461</v>
      </c>
      <c r="E1482" s="20"/>
      <c r="F1482" s="21" t="s">
        <v>33</v>
      </c>
      <c r="G1482" s="22" t="n">
        <v>98841.6</v>
      </c>
      <c r="H1482" s="22" t="n">
        <v>98841.6</v>
      </c>
      <c r="I1482" s="26" t="n">
        <v>45802</v>
      </c>
      <c r="J1482" s="26" t="n">
        <v>46387</v>
      </c>
      <c r="K1482" s="24" t="n">
        <f aca="false">G1482*0.849999999165</f>
        <v>84015.3599174673</v>
      </c>
    </row>
    <row r="1483" s="25" customFormat="true" ht="20.65" hidden="false" customHeight="false" outlineLevel="0" collapsed="false">
      <c r="A1483" s="18" t="s">
        <v>14</v>
      </c>
      <c r="B1483" s="19" t="s">
        <v>44</v>
      </c>
      <c r="C1483" s="20" t="s">
        <v>206</v>
      </c>
      <c r="D1483" s="20" t="s">
        <v>461</v>
      </c>
      <c r="E1483" s="20"/>
      <c r="F1483" s="21" t="s">
        <v>33</v>
      </c>
      <c r="G1483" s="22" t="n">
        <v>98841.6</v>
      </c>
      <c r="H1483" s="22" t="n">
        <v>98841.6</v>
      </c>
      <c r="I1483" s="26" t="n">
        <v>45802</v>
      </c>
      <c r="J1483" s="26" t="n">
        <v>46387</v>
      </c>
      <c r="K1483" s="24" t="n">
        <f aca="false">G1483*0.849999999165</f>
        <v>84015.3599174673</v>
      </c>
    </row>
    <row r="1484" s="25" customFormat="true" ht="30.4" hidden="false" customHeight="false" outlineLevel="0" collapsed="false">
      <c r="A1484" s="18" t="s">
        <v>14</v>
      </c>
      <c r="B1484" s="19" t="s">
        <v>44</v>
      </c>
      <c r="C1484" s="20" t="s">
        <v>278</v>
      </c>
      <c r="D1484" s="20" t="s">
        <v>461</v>
      </c>
      <c r="E1484" s="20"/>
      <c r="F1484" s="21" t="s">
        <v>33</v>
      </c>
      <c r="G1484" s="22" t="n">
        <v>98841.6</v>
      </c>
      <c r="H1484" s="22" t="n">
        <v>98841.6</v>
      </c>
      <c r="I1484" s="26" t="n">
        <v>45802</v>
      </c>
      <c r="J1484" s="26" t="n">
        <v>46387</v>
      </c>
      <c r="K1484" s="24" t="n">
        <f aca="false">G1484*0.849999999165</f>
        <v>84015.3599174673</v>
      </c>
    </row>
    <row r="1485" s="25" customFormat="true" ht="20.65" hidden="false" customHeight="false" outlineLevel="0" collapsed="false">
      <c r="A1485" s="18" t="s">
        <v>14</v>
      </c>
      <c r="B1485" s="19" t="s">
        <v>44</v>
      </c>
      <c r="C1485" s="20" t="s">
        <v>206</v>
      </c>
      <c r="D1485" s="20" t="s">
        <v>461</v>
      </c>
      <c r="E1485" s="20"/>
      <c r="F1485" s="21" t="s">
        <v>33</v>
      </c>
      <c r="G1485" s="22" t="n">
        <v>98841.6</v>
      </c>
      <c r="H1485" s="22" t="n">
        <v>98841.6</v>
      </c>
      <c r="I1485" s="26" t="n">
        <v>45802</v>
      </c>
      <c r="J1485" s="26" t="n">
        <v>46387</v>
      </c>
      <c r="K1485" s="24" t="n">
        <f aca="false">G1485*0.849999999165</f>
        <v>84015.3599174673</v>
      </c>
    </row>
    <row r="1486" s="25" customFormat="true" ht="20.65" hidden="false" customHeight="false" outlineLevel="0" collapsed="false">
      <c r="A1486" s="18" t="s">
        <v>14</v>
      </c>
      <c r="B1486" s="19" t="s">
        <v>44</v>
      </c>
      <c r="C1486" s="20" t="s">
        <v>206</v>
      </c>
      <c r="D1486" s="20" t="s">
        <v>461</v>
      </c>
      <c r="E1486" s="20"/>
      <c r="F1486" s="21" t="s">
        <v>33</v>
      </c>
      <c r="G1486" s="22" t="n">
        <v>97954.56</v>
      </c>
      <c r="H1486" s="22" t="n">
        <v>97954.56</v>
      </c>
      <c r="I1486" s="26" t="n">
        <v>45802</v>
      </c>
      <c r="J1486" s="26" t="n">
        <v>46387</v>
      </c>
      <c r="K1486" s="24" t="n">
        <f aca="false">G1486*0.849999999165</f>
        <v>83261.3759182079</v>
      </c>
    </row>
    <row r="1487" s="25" customFormat="true" ht="20.65" hidden="false" customHeight="false" outlineLevel="0" collapsed="false">
      <c r="A1487" s="18" t="s">
        <v>14</v>
      </c>
      <c r="B1487" s="19" t="s">
        <v>44</v>
      </c>
      <c r="C1487" s="20" t="s">
        <v>206</v>
      </c>
      <c r="D1487" s="20" t="s">
        <v>461</v>
      </c>
      <c r="E1487" s="20"/>
      <c r="F1487" s="21" t="s">
        <v>33</v>
      </c>
      <c r="G1487" s="22" t="n">
        <v>98841.6</v>
      </c>
      <c r="H1487" s="22" t="n">
        <v>98841.6</v>
      </c>
      <c r="I1487" s="26" t="n">
        <v>45802</v>
      </c>
      <c r="J1487" s="26" t="n">
        <v>46387</v>
      </c>
      <c r="K1487" s="24" t="n">
        <f aca="false">G1487*0.849999999165</f>
        <v>84015.3599174673</v>
      </c>
    </row>
    <row r="1488" s="25" customFormat="true" ht="30.4" hidden="false" customHeight="false" outlineLevel="0" collapsed="false">
      <c r="A1488" s="18" t="s">
        <v>14</v>
      </c>
      <c r="B1488" s="19" t="s">
        <v>44</v>
      </c>
      <c r="C1488" s="20" t="s">
        <v>278</v>
      </c>
      <c r="D1488" s="20" t="s">
        <v>461</v>
      </c>
      <c r="E1488" s="20"/>
      <c r="F1488" s="21" t="s">
        <v>33</v>
      </c>
      <c r="G1488" s="22" t="n">
        <v>95293.44</v>
      </c>
      <c r="H1488" s="22" t="n">
        <v>95293.44</v>
      </c>
      <c r="I1488" s="26" t="n">
        <v>45802</v>
      </c>
      <c r="J1488" s="26" t="n">
        <v>46387</v>
      </c>
      <c r="K1488" s="24" t="n">
        <f aca="false">G1488*0.849999999165</f>
        <v>80999.42392043</v>
      </c>
    </row>
    <row r="1489" s="25" customFormat="true" ht="30.4" hidden="false" customHeight="false" outlineLevel="0" collapsed="false">
      <c r="A1489" s="18" t="s">
        <v>14</v>
      </c>
      <c r="B1489" s="19" t="s">
        <v>44</v>
      </c>
      <c r="C1489" s="20" t="s">
        <v>278</v>
      </c>
      <c r="D1489" s="20" t="s">
        <v>461</v>
      </c>
      <c r="E1489" s="20"/>
      <c r="F1489" s="21" t="s">
        <v>33</v>
      </c>
      <c r="G1489" s="22" t="n">
        <v>94406.4</v>
      </c>
      <c r="H1489" s="22" t="n">
        <v>94406.4</v>
      </c>
      <c r="I1489" s="26" t="n">
        <v>45802</v>
      </c>
      <c r="J1489" s="26" t="n">
        <v>46387</v>
      </c>
      <c r="K1489" s="24" t="n">
        <f aca="false">G1489*0.849999999165</f>
        <v>80245.4399211707</v>
      </c>
    </row>
    <row r="1490" s="25" customFormat="true" ht="20.65" hidden="false" customHeight="false" outlineLevel="0" collapsed="false">
      <c r="A1490" s="18" t="s">
        <v>14</v>
      </c>
      <c r="B1490" s="19" t="s">
        <v>44</v>
      </c>
      <c r="C1490" s="20" t="s">
        <v>70</v>
      </c>
      <c r="D1490" s="20" t="s">
        <v>461</v>
      </c>
      <c r="E1490" s="20"/>
      <c r="F1490" s="21" t="s">
        <v>33</v>
      </c>
      <c r="G1490" s="22" t="n">
        <v>97067.52</v>
      </c>
      <c r="H1490" s="22" t="n">
        <v>97067.52</v>
      </c>
      <c r="I1490" s="26" t="n">
        <v>45802</v>
      </c>
      <c r="J1490" s="26" t="n">
        <v>46387</v>
      </c>
      <c r="K1490" s="24" t="n">
        <f aca="false">G1490*0.849999999165</f>
        <v>82507.3919189486</v>
      </c>
    </row>
    <row r="1491" s="25" customFormat="true" ht="20.65" hidden="false" customHeight="false" outlineLevel="0" collapsed="false">
      <c r="A1491" s="18" t="s">
        <v>14</v>
      </c>
      <c r="B1491" s="19" t="s">
        <v>44</v>
      </c>
      <c r="C1491" s="20" t="s">
        <v>47</v>
      </c>
      <c r="D1491" s="20" t="s">
        <v>461</v>
      </c>
      <c r="E1491" s="20"/>
      <c r="F1491" s="21" t="s">
        <v>33</v>
      </c>
      <c r="G1491" s="22" t="n">
        <v>97067.52</v>
      </c>
      <c r="H1491" s="22" t="n">
        <v>97067.52</v>
      </c>
      <c r="I1491" s="26" t="n">
        <v>45802</v>
      </c>
      <c r="J1491" s="26" t="n">
        <v>46387</v>
      </c>
      <c r="K1491" s="24" t="n">
        <f aca="false">G1491*0.849999999165</f>
        <v>82507.3919189486</v>
      </c>
    </row>
    <row r="1492" s="25" customFormat="true" ht="20.65" hidden="false" customHeight="false" outlineLevel="0" collapsed="false">
      <c r="A1492" s="18" t="s">
        <v>14</v>
      </c>
      <c r="B1492" s="19" t="s">
        <v>44</v>
      </c>
      <c r="C1492" s="20" t="s">
        <v>47</v>
      </c>
      <c r="D1492" s="20" t="s">
        <v>461</v>
      </c>
      <c r="E1492" s="20"/>
      <c r="F1492" s="21" t="s">
        <v>33</v>
      </c>
      <c r="G1492" s="22" t="n">
        <v>96180.48</v>
      </c>
      <c r="H1492" s="22" t="n">
        <v>96180.48</v>
      </c>
      <c r="I1492" s="26" t="n">
        <v>45802</v>
      </c>
      <c r="J1492" s="26" t="n">
        <v>46387</v>
      </c>
      <c r="K1492" s="24" t="n">
        <f aca="false">G1492*0.849999999165</f>
        <v>81753.4079196893</v>
      </c>
    </row>
    <row r="1493" s="25" customFormat="true" ht="20.65" hidden="false" customHeight="false" outlineLevel="0" collapsed="false">
      <c r="A1493" s="18" t="s">
        <v>14</v>
      </c>
      <c r="B1493" s="19" t="s">
        <v>44</v>
      </c>
      <c r="C1493" s="20" t="s">
        <v>222</v>
      </c>
      <c r="D1493" s="20" t="s">
        <v>461</v>
      </c>
      <c r="E1493" s="20"/>
      <c r="F1493" s="21" t="s">
        <v>33</v>
      </c>
      <c r="G1493" s="22" t="n">
        <v>95293.44</v>
      </c>
      <c r="H1493" s="22" t="n">
        <v>95293.44</v>
      </c>
      <c r="I1493" s="26" t="n">
        <v>45802</v>
      </c>
      <c r="J1493" s="26" t="n">
        <v>46387</v>
      </c>
      <c r="K1493" s="24" t="n">
        <f aca="false">G1493*0.849999999165</f>
        <v>80999.42392043</v>
      </c>
    </row>
    <row r="1494" s="25" customFormat="true" ht="20.65" hidden="false" customHeight="false" outlineLevel="0" collapsed="false">
      <c r="A1494" s="18" t="s">
        <v>14</v>
      </c>
      <c r="B1494" s="19" t="s">
        <v>44</v>
      </c>
      <c r="C1494" s="20" t="s">
        <v>47</v>
      </c>
      <c r="D1494" s="20" t="s">
        <v>461</v>
      </c>
      <c r="E1494" s="20"/>
      <c r="F1494" s="21" t="s">
        <v>33</v>
      </c>
      <c r="G1494" s="22" t="n">
        <v>95293.44</v>
      </c>
      <c r="H1494" s="22" t="n">
        <v>95293.44</v>
      </c>
      <c r="I1494" s="26" t="n">
        <v>45802</v>
      </c>
      <c r="J1494" s="26" t="n">
        <v>46387</v>
      </c>
      <c r="K1494" s="24" t="n">
        <f aca="false">G1494*0.849999999165</f>
        <v>80999.42392043</v>
      </c>
    </row>
    <row r="1495" s="25" customFormat="true" ht="20.65" hidden="false" customHeight="false" outlineLevel="0" collapsed="false">
      <c r="A1495" s="18" t="s">
        <v>14</v>
      </c>
      <c r="B1495" s="19" t="s">
        <v>44</v>
      </c>
      <c r="C1495" s="20" t="s">
        <v>256</v>
      </c>
      <c r="D1495" s="20" t="s">
        <v>461</v>
      </c>
      <c r="E1495" s="20"/>
      <c r="F1495" s="21" t="s">
        <v>33</v>
      </c>
      <c r="G1495" s="22" t="n">
        <v>98841.6</v>
      </c>
      <c r="H1495" s="22" t="n">
        <v>98841.6</v>
      </c>
      <c r="I1495" s="26" t="n">
        <v>45802</v>
      </c>
      <c r="J1495" s="26" t="n">
        <v>46387</v>
      </c>
      <c r="K1495" s="24" t="n">
        <f aca="false">G1495*0.849999999165</f>
        <v>84015.3599174673</v>
      </c>
    </row>
    <row r="1496" s="25" customFormat="true" ht="20.65" hidden="false" customHeight="false" outlineLevel="0" collapsed="false">
      <c r="A1496" s="18" t="s">
        <v>14</v>
      </c>
      <c r="B1496" s="19" t="s">
        <v>44</v>
      </c>
      <c r="C1496" s="20" t="s">
        <v>256</v>
      </c>
      <c r="D1496" s="20" t="s">
        <v>461</v>
      </c>
      <c r="E1496" s="20"/>
      <c r="F1496" s="21" t="s">
        <v>33</v>
      </c>
      <c r="G1496" s="22" t="n">
        <v>97954.56</v>
      </c>
      <c r="H1496" s="22" t="n">
        <v>97954.56</v>
      </c>
      <c r="I1496" s="26" t="n">
        <v>45802</v>
      </c>
      <c r="J1496" s="26" t="n">
        <v>46387</v>
      </c>
      <c r="K1496" s="24" t="n">
        <f aca="false">G1496*0.849999999165</f>
        <v>83261.3759182079</v>
      </c>
    </row>
    <row r="1497" s="25" customFormat="true" ht="20.65" hidden="false" customHeight="false" outlineLevel="0" collapsed="false">
      <c r="A1497" s="18" t="s">
        <v>14</v>
      </c>
      <c r="B1497" s="19" t="s">
        <v>44</v>
      </c>
      <c r="C1497" s="20" t="s">
        <v>256</v>
      </c>
      <c r="D1497" s="20" t="s">
        <v>461</v>
      </c>
      <c r="E1497" s="20"/>
      <c r="F1497" s="21" t="s">
        <v>33</v>
      </c>
      <c r="G1497" s="22" t="n">
        <v>94406.4</v>
      </c>
      <c r="H1497" s="22" t="n">
        <v>94406.4</v>
      </c>
      <c r="I1497" s="26" t="n">
        <v>45802</v>
      </c>
      <c r="J1497" s="26" t="n">
        <v>46387</v>
      </c>
      <c r="K1497" s="24" t="n">
        <f aca="false">G1497*0.849999999165</f>
        <v>80245.4399211707</v>
      </c>
    </row>
    <row r="1498" s="25" customFormat="true" ht="20.65" hidden="false" customHeight="false" outlineLevel="0" collapsed="false">
      <c r="A1498" s="18" t="s">
        <v>14</v>
      </c>
      <c r="B1498" s="19" t="s">
        <v>44</v>
      </c>
      <c r="C1498" s="20" t="s">
        <v>256</v>
      </c>
      <c r="D1498" s="20" t="s">
        <v>461</v>
      </c>
      <c r="E1498" s="20"/>
      <c r="F1498" s="21" t="s">
        <v>33</v>
      </c>
      <c r="G1498" s="22" t="n">
        <v>97067.52</v>
      </c>
      <c r="H1498" s="22" t="n">
        <v>97067.52</v>
      </c>
      <c r="I1498" s="26" t="n">
        <v>45802</v>
      </c>
      <c r="J1498" s="26" t="n">
        <v>46387</v>
      </c>
      <c r="K1498" s="24" t="n">
        <f aca="false">G1498*0.849999999165</f>
        <v>82507.3919189486</v>
      </c>
    </row>
    <row r="1499" s="25" customFormat="true" ht="20.65" hidden="false" customHeight="false" outlineLevel="0" collapsed="false">
      <c r="A1499" s="18" t="s">
        <v>14</v>
      </c>
      <c r="B1499" s="19" t="s">
        <v>44</v>
      </c>
      <c r="C1499" s="20" t="s">
        <v>256</v>
      </c>
      <c r="D1499" s="20" t="s">
        <v>461</v>
      </c>
      <c r="E1499" s="20"/>
      <c r="F1499" s="21" t="s">
        <v>33</v>
      </c>
      <c r="G1499" s="22" t="n">
        <v>97954.56</v>
      </c>
      <c r="H1499" s="22" t="n">
        <v>97954.56</v>
      </c>
      <c r="I1499" s="26" t="n">
        <v>45802</v>
      </c>
      <c r="J1499" s="26" t="n">
        <v>46387</v>
      </c>
      <c r="K1499" s="24" t="n">
        <f aca="false">G1499*0.849999999165</f>
        <v>83261.3759182079</v>
      </c>
    </row>
    <row r="1500" s="25" customFormat="true" ht="20.65" hidden="false" customHeight="false" outlineLevel="0" collapsed="false">
      <c r="A1500" s="18" t="s">
        <v>14</v>
      </c>
      <c r="B1500" s="19" t="s">
        <v>44</v>
      </c>
      <c r="C1500" s="20" t="s">
        <v>256</v>
      </c>
      <c r="D1500" s="20" t="s">
        <v>461</v>
      </c>
      <c r="E1500" s="20"/>
      <c r="F1500" s="21" t="s">
        <v>33</v>
      </c>
      <c r="G1500" s="22" t="n">
        <v>98841.6</v>
      </c>
      <c r="H1500" s="22" t="n">
        <v>98841.6</v>
      </c>
      <c r="I1500" s="26" t="n">
        <v>45802</v>
      </c>
      <c r="J1500" s="26" t="n">
        <v>46387</v>
      </c>
      <c r="K1500" s="24" t="n">
        <f aca="false">G1500*0.849999999165</f>
        <v>84015.3599174673</v>
      </c>
    </row>
    <row r="1501" s="25" customFormat="true" ht="20.65" hidden="false" customHeight="false" outlineLevel="0" collapsed="false">
      <c r="A1501" s="18" t="s">
        <v>14</v>
      </c>
      <c r="B1501" s="19" t="s">
        <v>44</v>
      </c>
      <c r="C1501" s="20" t="s">
        <v>118</v>
      </c>
      <c r="D1501" s="20" t="s">
        <v>461</v>
      </c>
      <c r="E1501" s="20"/>
      <c r="F1501" s="21" t="s">
        <v>33</v>
      </c>
      <c r="G1501" s="22" t="n">
        <v>98841.6</v>
      </c>
      <c r="H1501" s="22" t="n">
        <v>98841.6</v>
      </c>
      <c r="I1501" s="26" t="n">
        <v>45802</v>
      </c>
      <c r="J1501" s="26" t="n">
        <v>46387</v>
      </c>
      <c r="K1501" s="24" t="n">
        <f aca="false">G1501*0.849999999165</f>
        <v>84015.3599174673</v>
      </c>
    </row>
    <row r="1502" s="25" customFormat="true" ht="20.65" hidden="false" customHeight="false" outlineLevel="0" collapsed="false">
      <c r="A1502" s="18" t="s">
        <v>14</v>
      </c>
      <c r="B1502" s="19" t="s">
        <v>44</v>
      </c>
      <c r="C1502" s="20" t="s">
        <v>256</v>
      </c>
      <c r="D1502" s="20" t="s">
        <v>461</v>
      </c>
      <c r="E1502" s="20"/>
      <c r="F1502" s="21" t="s">
        <v>33</v>
      </c>
      <c r="G1502" s="22" t="n">
        <v>96180.48</v>
      </c>
      <c r="H1502" s="22" t="n">
        <v>96180.48</v>
      </c>
      <c r="I1502" s="26" t="n">
        <v>45802</v>
      </c>
      <c r="J1502" s="26" t="n">
        <v>46387</v>
      </c>
      <c r="K1502" s="24" t="n">
        <f aca="false">G1502*0.849999999165</f>
        <v>81753.4079196893</v>
      </c>
    </row>
    <row r="1503" s="25" customFormat="true" ht="20.65" hidden="false" customHeight="false" outlineLevel="0" collapsed="false">
      <c r="A1503" s="18" t="s">
        <v>14</v>
      </c>
      <c r="B1503" s="19" t="s">
        <v>44</v>
      </c>
      <c r="C1503" s="20" t="s">
        <v>256</v>
      </c>
      <c r="D1503" s="20" t="s">
        <v>461</v>
      </c>
      <c r="E1503" s="20"/>
      <c r="F1503" s="21" t="s">
        <v>33</v>
      </c>
      <c r="G1503" s="22" t="n">
        <v>97067.52</v>
      </c>
      <c r="H1503" s="22" t="n">
        <v>97067.52</v>
      </c>
      <c r="I1503" s="26" t="n">
        <v>45802</v>
      </c>
      <c r="J1503" s="26" t="n">
        <v>46387</v>
      </c>
      <c r="K1503" s="24" t="n">
        <f aca="false">G1503*0.849999999165</f>
        <v>82507.3919189486</v>
      </c>
    </row>
    <row r="1504" s="25" customFormat="true" ht="20.65" hidden="false" customHeight="false" outlineLevel="0" collapsed="false">
      <c r="A1504" s="18" t="s">
        <v>14</v>
      </c>
      <c r="B1504" s="19" t="s">
        <v>44</v>
      </c>
      <c r="C1504" s="20" t="s">
        <v>256</v>
      </c>
      <c r="D1504" s="20" t="s">
        <v>461</v>
      </c>
      <c r="E1504" s="20"/>
      <c r="F1504" s="21" t="s">
        <v>33</v>
      </c>
      <c r="G1504" s="22" t="n">
        <v>98841.6</v>
      </c>
      <c r="H1504" s="22" t="n">
        <v>98841.6</v>
      </c>
      <c r="I1504" s="26" t="n">
        <v>45802</v>
      </c>
      <c r="J1504" s="26" t="n">
        <v>46387</v>
      </c>
      <c r="K1504" s="24" t="n">
        <f aca="false">G1504*0.849999999165</f>
        <v>84015.3599174673</v>
      </c>
    </row>
    <row r="1505" s="25" customFormat="true" ht="20.65" hidden="false" customHeight="false" outlineLevel="0" collapsed="false">
      <c r="A1505" s="18" t="s">
        <v>14</v>
      </c>
      <c r="B1505" s="19" t="s">
        <v>44</v>
      </c>
      <c r="C1505" s="20" t="s">
        <v>256</v>
      </c>
      <c r="D1505" s="20" t="s">
        <v>461</v>
      </c>
      <c r="E1505" s="20"/>
      <c r="F1505" s="21" t="s">
        <v>33</v>
      </c>
      <c r="G1505" s="22" t="n">
        <v>96180.48</v>
      </c>
      <c r="H1505" s="22" t="n">
        <v>96180.48</v>
      </c>
      <c r="I1505" s="26" t="n">
        <v>45802</v>
      </c>
      <c r="J1505" s="26" t="n">
        <v>46387</v>
      </c>
      <c r="K1505" s="24" t="n">
        <f aca="false">G1505*0.849999999165</f>
        <v>81753.4079196893</v>
      </c>
    </row>
    <row r="1506" s="25" customFormat="true" ht="20.65" hidden="false" customHeight="false" outlineLevel="0" collapsed="false">
      <c r="A1506" s="18" t="s">
        <v>14</v>
      </c>
      <c r="B1506" s="19" t="s">
        <v>44</v>
      </c>
      <c r="C1506" s="20" t="s">
        <v>256</v>
      </c>
      <c r="D1506" s="20" t="s">
        <v>461</v>
      </c>
      <c r="E1506" s="20"/>
      <c r="F1506" s="21" t="s">
        <v>33</v>
      </c>
      <c r="G1506" s="22" t="n">
        <v>98841.6</v>
      </c>
      <c r="H1506" s="22" t="n">
        <v>98841.6</v>
      </c>
      <c r="I1506" s="26" t="n">
        <v>45802</v>
      </c>
      <c r="J1506" s="26" t="n">
        <v>46387</v>
      </c>
      <c r="K1506" s="24" t="n">
        <f aca="false">G1506*0.849999999165</f>
        <v>84015.3599174673</v>
      </c>
    </row>
    <row r="1507" s="25" customFormat="true" ht="20.65" hidden="false" customHeight="false" outlineLevel="0" collapsed="false">
      <c r="A1507" s="18" t="s">
        <v>14</v>
      </c>
      <c r="B1507" s="19" t="s">
        <v>44</v>
      </c>
      <c r="C1507" s="20" t="s">
        <v>256</v>
      </c>
      <c r="D1507" s="20" t="s">
        <v>461</v>
      </c>
      <c r="E1507" s="20"/>
      <c r="F1507" s="21" t="s">
        <v>33</v>
      </c>
      <c r="G1507" s="22" t="n">
        <v>98841.6</v>
      </c>
      <c r="H1507" s="22" t="n">
        <v>98841.6</v>
      </c>
      <c r="I1507" s="26" t="n">
        <v>45802</v>
      </c>
      <c r="J1507" s="26" t="n">
        <v>46387</v>
      </c>
      <c r="K1507" s="24" t="n">
        <f aca="false">G1507*0.849999999165</f>
        <v>84015.3599174673</v>
      </c>
    </row>
    <row r="1508" s="25" customFormat="true" ht="20.65" hidden="false" customHeight="false" outlineLevel="0" collapsed="false">
      <c r="A1508" s="18" t="s">
        <v>14</v>
      </c>
      <c r="B1508" s="19" t="s">
        <v>44</v>
      </c>
      <c r="C1508" s="20" t="s">
        <v>256</v>
      </c>
      <c r="D1508" s="20" t="s">
        <v>461</v>
      </c>
      <c r="E1508" s="20"/>
      <c r="F1508" s="21" t="s">
        <v>33</v>
      </c>
      <c r="G1508" s="22" t="n">
        <v>98841.6</v>
      </c>
      <c r="H1508" s="22" t="n">
        <v>98841.6</v>
      </c>
      <c r="I1508" s="26" t="n">
        <v>45802</v>
      </c>
      <c r="J1508" s="26" t="n">
        <v>46387</v>
      </c>
      <c r="K1508" s="24" t="n">
        <f aca="false">G1508*0.849999999165</f>
        <v>84015.3599174673</v>
      </c>
    </row>
    <row r="1509" s="25" customFormat="true" ht="20.65" hidden="false" customHeight="false" outlineLevel="0" collapsed="false">
      <c r="A1509" s="18" t="s">
        <v>14</v>
      </c>
      <c r="B1509" s="19" t="s">
        <v>44</v>
      </c>
      <c r="C1509" s="20" t="s">
        <v>206</v>
      </c>
      <c r="D1509" s="20" t="s">
        <v>461</v>
      </c>
      <c r="E1509" s="20"/>
      <c r="F1509" s="21" t="s">
        <v>33</v>
      </c>
      <c r="G1509" s="22" t="n">
        <v>98841.6</v>
      </c>
      <c r="H1509" s="22" t="n">
        <v>98841.6</v>
      </c>
      <c r="I1509" s="26" t="n">
        <v>45802</v>
      </c>
      <c r="J1509" s="26" t="n">
        <v>46387</v>
      </c>
      <c r="K1509" s="24" t="n">
        <f aca="false">G1509*0.849999999165</f>
        <v>84015.3599174673</v>
      </c>
    </row>
    <row r="1510" s="25" customFormat="true" ht="20.65" hidden="false" customHeight="false" outlineLevel="0" collapsed="false">
      <c r="A1510" s="18" t="s">
        <v>14</v>
      </c>
      <c r="B1510" s="19" t="s">
        <v>44</v>
      </c>
      <c r="C1510" s="20" t="s">
        <v>222</v>
      </c>
      <c r="D1510" s="20" t="s">
        <v>461</v>
      </c>
      <c r="E1510" s="20"/>
      <c r="F1510" s="21" t="s">
        <v>33</v>
      </c>
      <c r="G1510" s="22" t="n">
        <v>96180.48</v>
      </c>
      <c r="H1510" s="22" t="n">
        <v>96180.48</v>
      </c>
      <c r="I1510" s="26" t="n">
        <v>45802</v>
      </c>
      <c r="J1510" s="26" t="n">
        <v>46387</v>
      </c>
      <c r="K1510" s="24" t="n">
        <f aca="false">G1510*0.849999999165</f>
        <v>81753.4079196893</v>
      </c>
    </row>
    <row r="1511" s="25" customFormat="true" ht="20.65" hidden="false" customHeight="false" outlineLevel="0" collapsed="false">
      <c r="A1511" s="18" t="s">
        <v>14</v>
      </c>
      <c r="B1511" s="19" t="s">
        <v>44</v>
      </c>
      <c r="C1511" s="20" t="s">
        <v>47</v>
      </c>
      <c r="D1511" s="20" t="s">
        <v>461</v>
      </c>
      <c r="E1511" s="20"/>
      <c r="F1511" s="21" t="s">
        <v>33</v>
      </c>
      <c r="G1511" s="22" t="n">
        <v>97954.56</v>
      </c>
      <c r="H1511" s="22" t="n">
        <v>97954.56</v>
      </c>
      <c r="I1511" s="26" t="n">
        <v>45802</v>
      </c>
      <c r="J1511" s="26" t="n">
        <v>46387</v>
      </c>
      <c r="K1511" s="24" t="n">
        <f aca="false">G1511*0.849999999165</f>
        <v>83261.3759182079</v>
      </c>
    </row>
    <row r="1512" s="25" customFormat="true" ht="20.65" hidden="false" customHeight="false" outlineLevel="0" collapsed="false">
      <c r="A1512" s="18" t="s">
        <v>14</v>
      </c>
      <c r="B1512" s="19" t="s">
        <v>44</v>
      </c>
      <c r="C1512" s="20" t="s">
        <v>436</v>
      </c>
      <c r="D1512" s="20" t="s">
        <v>461</v>
      </c>
      <c r="E1512" s="20"/>
      <c r="F1512" s="21" t="s">
        <v>33</v>
      </c>
      <c r="G1512" s="22" t="n">
        <v>98841.6</v>
      </c>
      <c r="H1512" s="22" t="n">
        <v>98841.6</v>
      </c>
      <c r="I1512" s="26" t="n">
        <v>45802</v>
      </c>
      <c r="J1512" s="26" t="n">
        <v>46387</v>
      </c>
      <c r="K1512" s="24" t="n">
        <f aca="false">G1512*0.849999999165</f>
        <v>84015.3599174673</v>
      </c>
    </row>
    <row r="1513" s="25" customFormat="true" ht="20.65" hidden="false" customHeight="false" outlineLevel="0" collapsed="false">
      <c r="A1513" s="18" t="s">
        <v>14</v>
      </c>
      <c r="B1513" s="19" t="s">
        <v>44</v>
      </c>
      <c r="C1513" s="20" t="s">
        <v>256</v>
      </c>
      <c r="D1513" s="20" t="s">
        <v>461</v>
      </c>
      <c r="E1513" s="20"/>
      <c r="F1513" s="21" t="s">
        <v>33</v>
      </c>
      <c r="G1513" s="22" t="n">
        <v>98841.6</v>
      </c>
      <c r="H1513" s="22" t="n">
        <v>98841.6</v>
      </c>
      <c r="I1513" s="26" t="n">
        <v>45802</v>
      </c>
      <c r="J1513" s="26" t="n">
        <v>46387</v>
      </c>
      <c r="K1513" s="24" t="n">
        <f aca="false">G1513*0.849999999165</f>
        <v>84015.3599174673</v>
      </c>
    </row>
    <row r="1514" s="25" customFormat="true" ht="20.65" hidden="false" customHeight="false" outlineLevel="0" collapsed="false">
      <c r="A1514" s="18" t="s">
        <v>14</v>
      </c>
      <c r="B1514" s="19" t="s">
        <v>44</v>
      </c>
      <c r="C1514" s="20" t="s">
        <v>256</v>
      </c>
      <c r="D1514" s="20" t="s">
        <v>461</v>
      </c>
      <c r="E1514" s="20"/>
      <c r="F1514" s="21" t="s">
        <v>33</v>
      </c>
      <c r="G1514" s="22" t="n">
        <v>98841.6</v>
      </c>
      <c r="H1514" s="22" t="n">
        <v>98841.6</v>
      </c>
      <c r="I1514" s="26" t="n">
        <v>45802</v>
      </c>
      <c r="J1514" s="26" t="n">
        <v>46387</v>
      </c>
      <c r="K1514" s="24" t="n">
        <f aca="false">G1514*0.849999999165</f>
        <v>84015.3599174673</v>
      </c>
    </row>
    <row r="1515" s="25" customFormat="true" ht="20.65" hidden="false" customHeight="false" outlineLevel="0" collapsed="false">
      <c r="A1515" s="18" t="s">
        <v>14</v>
      </c>
      <c r="B1515" s="19" t="s">
        <v>44</v>
      </c>
      <c r="C1515" s="20" t="s">
        <v>256</v>
      </c>
      <c r="D1515" s="20" t="s">
        <v>461</v>
      </c>
      <c r="E1515" s="20"/>
      <c r="F1515" s="21" t="s">
        <v>33</v>
      </c>
      <c r="G1515" s="22" t="n">
        <v>94406.4</v>
      </c>
      <c r="H1515" s="22" t="n">
        <v>94406.4</v>
      </c>
      <c r="I1515" s="26" t="n">
        <v>45802</v>
      </c>
      <c r="J1515" s="26" t="n">
        <v>46387</v>
      </c>
      <c r="K1515" s="24" t="n">
        <f aca="false">G1515*0.849999999165</f>
        <v>80245.4399211707</v>
      </c>
    </row>
    <row r="1516" s="25" customFormat="true" ht="20.65" hidden="false" customHeight="false" outlineLevel="0" collapsed="false">
      <c r="A1516" s="18" t="s">
        <v>14</v>
      </c>
      <c r="B1516" s="19" t="s">
        <v>44</v>
      </c>
      <c r="C1516" s="20" t="s">
        <v>256</v>
      </c>
      <c r="D1516" s="20" t="s">
        <v>461</v>
      </c>
      <c r="E1516" s="20"/>
      <c r="F1516" s="21" t="s">
        <v>33</v>
      </c>
      <c r="G1516" s="22" t="n">
        <v>94406.4</v>
      </c>
      <c r="H1516" s="22" t="n">
        <v>94406.4</v>
      </c>
      <c r="I1516" s="26" t="n">
        <v>45802</v>
      </c>
      <c r="J1516" s="26" t="n">
        <v>46387</v>
      </c>
      <c r="K1516" s="24" t="n">
        <f aca="false">G1516*0.849999999165</f>
        <v>80245.4399211707</v>
      </c>
    </row>
    <row r="1517" s="25" customFormat="true" ht="20.65" hidden="false" customHeight="false" outlineLevel="0" collapsed="false">
      <c r="A1517" s="18" t="s">
        <v>14</v>
      </c>
      <c r="B1517" s="19" t="s">
        <v>44</v>
      </c>
      <c r="C1517" s="20" t="s">
        <v>256</v>
      </c>
      <c r="D1517" s="20" t="s">
        <v>461</v>
      </c>
      <c r="E1517" s="20"/>
      <c r="F1517" s="21" t="s">
        <v>33</v>
      </c>
      <c r="G1517" s="22" t="n">
        <v>98841.6</v>
      </c>
      <c r="H1517" s="22" t="n">
        <v>98841.6</v>
      </c>
      <c r="I1517" s="26" t="n">
        <v>45802</v>
      </c>
      <c r="J1517" s="26" t="n">
        <v>46387</v>
      </c>
      <c r="K1517" s="24" t="n">
        <f aca="false">G1517*0.849999999165</f>
        <v>84015.3599174673</v>
      </c>
    </row>
    <row r="1518" s="25" customFormat="true" ht="20.65" hidden="false" customHeight="false" outlineLevel="0" collapsed="false">
      <c r="A1518" s="18" t="s">
        <v>14</v>
      </c>
      <c r="B1518" s="19" t="s">
        <v>44</v>
      </c>
      <c r="C1518" s="20" t="s">
        <v>256</v>
      </c>
      <c r="D1518" s="20" t="s">
        <v>461</v>
      </c>
      <c r="E1518" s="20"/>
      <c r="F1518" s="21" t="s">
        <v>33</v>
      </c>
      <c r="G1518" s="22" t="n">
        <v>98841.6</v>
      </c>
      <c r="H1518" s="22" t="n">
        <v>98841.6</v>
      </c>
      <c r="I1518" s="26" t="n">
        <v>45802</v>
      </c>
      <c r="J1518" s="26" t="n">
        <v>46387</v>
      </c>
      <c r="K1518" s="24" t="n">
        <f aca="false">G1518*0.849999999165</f>
        <v>84015.3599174673</v>
      </c>
    </row>
    <row r="1519" s="25" customFormat="true" ht="20.65" hidden="false" customHeight="false" outlineLevel="0" collapsed="false">
      <c r="A1519" s="18" t="s">
        <v>14</v>
      </c>
      <c r="B1519" s="19" t="s">
        <v>44</v>
      </c>
      <c r="C1519" s="20" t="s">
        <v>47</v>
      </c>
      <c r="D1519" s="20" t="s">
        <v>461</v>
      </c>
      <c r="E1519" s="20"/>
      <c r="F1519" s="21" t="s">
        <v>33</v>
      </c>
      <c r="G1519" s="22" t="n">
        <v>95293.44</v>
      </c>
      <c r="H1519" s="22" t="n">
        <v>95293.44</v>
      </c>
      <c r="I1519" s="26" t="n">
        <v>45802</v>
      </c>
      <c r="J1519" s="26" t="n">
        <v>46387</v>
      </c>
      <c r="K1519" s="24" t="n">
        <f aca="false">G1519*0.849999999165</f>
        <v>80999.42392043</v>
      </c>
    </row>
    <row r="1520" s="25" customFormat="true" ht="20.65" hidden="false" customHeight="false" outlineLevel="0" collapsed="false">
      <c r="A1520" s="18" t="s">
        <v>14</v>
      </c>
      <c r="B1520" s="19" t="s">
        <v>44</v>
      </c>
      <c r="C1520" s="20" t="s">
        <v>256</v>
      </c>
      <c r="D1520" s="20" t="s">
        <v>461</v>
      </c>
      <c r="E1520" s="20"/>
      <c r="F1520" s="21" t="s">
        <v>33</v>
      </c>
      <c r="G1520" s="22" t="n">
        <v>95293.44</v>
      </c>
      <c r="H1520" s="22" t="n">
        <v>95293.44</v>
      </c>
      <c r="I1520" s="26" t="n">
        <v>45802</v>
      </c>
      <c r="J1520" s="26" t="n">
        <v>46387</v>
      </c>
      <c r="K1520" s="24" t="n">
        <f aca="false">G1520*0.849999999165</f>
        <v>80999.42392043</v>
      </c>
    </row>
    <row r="1521" s="25" customFormat="true" ht="20.65" hidden="false" customHeight="false" outlineLevel="0" collapsed="false">
      <c r="A1521" s="18" t="s">
        <v>14</v>
      </c>
      <c r="B1521" s="19" t="s">
        <v>44</v>
      </c>
      <c r="C1521" s="20" t="s">
        <v>256</v>
      </c>
      <c r="D1521" s="20" t="s">
        <v>461</v>
      </c>
      <c r="E1521" s="20"/>
      <c r="F1521" s="21" t="s">
        <v>33</v>
      </c>
      <c r="G1521" s="22" t="n">
        <v>98841.6</v>
      </c>
      <c r="H1521" s="22" t="n">
        <v>98841.6</v>
      </c>
      <c r="I1521" s="26" t="n">
        <v>45802</v>
      </c>
      <c r="J1521" s="26" t="n">
        <v>46387</v>
      </c>
      <c r="K1521" s="24" t="n">
        <f aca="false">G1521*0.849999999165</f>
        <v>84015.3599174673</v>
      </c>
    </row>
    <row r="1522" s="25" customFormat="true" ht="20.65" hidden="false" customHeight="false" outlineLevel="0" collapsed="false">
      <c r="A1522" s="18" t="s">
        <v>14</v>
      </c>
      <c r="B1522" s="19" t="s">
        <v>44</v>
      </c>
      <c r="C1522" s="20" t="s">
        <v>256</v>
      </c>
      <c r="D1522" s="20" t="s">
        <v>461</v>
      </c>
      <c r="E1522" s="20"/>
      <c r="F1522" s="21" t="s">
        <v>33</v>
      </c>
      <c r="G1522" s="22" t="n">
        <v>98841.6</v>
      </c>
      <c r="H1522" s="22" t="n">
        <v>98841.6</v>
      </c>
      <c r="I1522" s="26" t="n">
        <v>45802</v>
      </c>
      <c r="J1522" s="26" t="n">
        <v>46387</v>
      </c>
      <c r="K1522" s="24" t="n">
        <f aca="false">G1522*0.849999999165</f>
        <v>84015.3599174673</v>
      </c>
    </row>
    <row r="1523" s="25" customFormat="true" ht="20.65" hidden="false" customHeight="false" outlineLevel="0" collapsed="false">
      <c r="A1523" s="18" t="s">
        <v>14</v>
      </c>
      <c r="B1523" s="19" t="s">
        <v>44</v>
      </c>
      <c r="C1523" s="20" t="s">
        <v>256</v>
      </c>
      <c r="D1523" s="20" t="s">
        <v>461</v>
      </c>
      <c r="E1523" s="20"/>
      <c r="F1523" s="21" t="s">
        <v>33</v>
      </c>
      <c r="G1523" s="22" t="n">
        <v>98841.6</v>
      </c>
      <c r="H1523" s="22" t="n">
        <v>98841.6</v>
      </c>
      <c r="I1523" s="26" t="n">
        <v>45802</v>
      </c>
      <c r="J1523" s="26" t="n">
        <v>46387</v>
      </c>
      <c r="K1523" s="24" t="n">
        <f aca="false">G1523*0.849999999165</f>
        <v>84015.3599174673</v>
      </c>
    </row>
    <row r="1524" s="25" customFormat="true" ht="20.65" hidden="false" customHeight="false" outlineLevel="0" collapsed="false">
      <c r="A1524" s="18" t="s">
        <v>14</v>
      </c>
      <c r="B1524" s="19" t="s">
        <v>27</v>
      </c>
      <c r="C1524" s="20" t="s">
        <v>28</v>
      </c>
      <c r="D1524" s="20" t="s">
        <v>462</v>
      </c>
      <c r="E1524" s="20"/>
      <c r="F1524" s="21" t="s">
        <v>30</v>
      </c>
      <c r="G1524" s="22" t="n">
        <v>6000000</v>
      </c>
      <c r="H1524" s="22" t="n">
        <v>6000000</v>
      </c>
      <c r="I1524" s="26" t="n">
        <v>45931</v>
      </c>
      <c r="J1524" s="26" t="n">
        <v>46843</v>
      </c>
      <c r="K1524" s="24" t="n">
        <f aca="false">G1524*0.849999996969</f>
        <v>5099999.981814</v>
      </c>
    </row>
    <row r="1525" s="25" customFormat="true" ht="20.65" hidden="false" customHeight="false" outlineLevel="0" collapsed="false">
      <c r="A1525" s="18" t="s">
        <v>14</v>
      </c>
      <c r="B1525" s="19" t="s">
        <v>27</v>
      </c>
      <c r="C1525" s="20" t="s">
        <v>463</v>
      </c>
      <c r="D1525" s="20" t="s">
        <v>464</v>
      </c>
      <c r="E1525" s="20"/>
      <c r="F1525" s="21" t="s">
        <v>30</v>
      </c>
      <c r="G1525" s="22" t="n">
        <v>22500</v>
      </c>
      <c r="H1525" s="22" t="n">
        <v>22500</v>
      </c>
      <c r="I1525" s="26" t="n">
        <v>45292</v>
      </c>
      <c r="J1525" s="26" t="n">
        <v>46752</v>
      </c>
      <c r="K1525" s="24" t="n">
        <f aca="false">G1525*0.849999996969</f>
        <v>19124.9999318025</v>
      </c>
    </row>
    <row r="1526" s="25" customFormat="true" ht="20.65" hidden="false" customHeight="false" outlineLevel="0" collapsed="false">
      <c r="A1526" s="18" t="s">
        <v>14</v>
      </c>
      <c r="B1526" s="19" t="s">
        <v>27</v>
      </c>
      <c r="C1526" s="20" t="s">
        <v>465</v>
      </c>
      <c r="D1526" s="20" t="s">
        <v>464</v>
      </c>
      <c r="E1526" s="20"/>
      <c r="F1526" s="21" t="s">
        <v>30</v>
      </c>
      <c r="G1526" s="22" t="n">
        <v>29997</v>
      </c>
      <c r="H1526" s="22" t="n">
        <v>29997</v>
      </c>
      <c r="I1526" s="26" t="n">
        <v>45292</v>
      </c>
      <c r="J1526" s="26" t="n">
        <v>46752</v>
      </c>
      <c r="K1526" s="24" t="n">
        <f aca="false">G1526*0.849999996969</f>
        <v>25497.4499090791</v>
      </c>
    </row>
    <row r="1527" s="25" customFormat="true" ht="20.65" hidden="false" customHeight="false" outlineLevel="0" collapsed="false">
      <c r="A1527" s="18" t="s">
        <v>14</v>
      </c>
      <c r="B1527" s="19" t="s">
        <v>27</v>
      </c>
      <c r="C1527" s="20" t="s">
        <v>466</v>
      </c>
      <c r="D1527" s="20" t="s">
        <v>464</v>
      </c>
      <c r="E1527" s="20"/>
      <c r="F1527" s="21" t="s">
        <v>30</v>
      </c>
      <c r="G1527" s="22" t="n">
        <v>15000</v>
      </c>
      <c r="H1527" s="22" t="n">
        <v>15000</v>
      </c>
      <c r="I1527" s="26" t="n">
        <v>45292</v>
      </c>
      <c r="J1527" s="26" t="n">
        <v>46752</v>
      </c>
      <c r="K1527" s="24" t="n">
        <f aca="false">G1527*0.849999996969</f>
        <v>12749.999954535</v>
      </c>
    </row>
    <row r="1528" s="25" customFormat="true" ht="20.65" hidden="false" customHeight="false" outlineLevel="0" collapsed="false">
      <c r="A1528" s="18" t="s">
        <v>14</v>
      </c>
      <c r="B1528" s="19" t="s">
        <v>27</v>
      </c>
      <c r="C1528" s="20" t="s">
        <v>467</v>
      </c>
      <c r="D1528" s="20" t="s">
        <v>464</v>
      </c>
      <c r="E1528" s="20"/>
      <c r="F1528" s="21" t="s">
        <v>30</v>
      </c>
      <c r="G1528" s="22" t="n">
        <v>22500</v>
      </c>
      <c r="H1528" s="22" t="n">
        <v>22500</v>
      </c>
      <c r="I1528" s="26" t="n">
        <v>45292</v>
      </c>
      <c r="J1528" s="26" t="n">
        <v>46752</v>
      </c>
      <c r="K1528" s="24" t="n">
        <f aca="false">G1528*0.849999996969</f>
        <v>19124.9999318025</v>
      </c>
    </row>
    <row r="1529" s="25" customFormat="true" ht="20.65" hidden="false" customHeight="false" outlineLevel="0" collapsed="false">
      <c r="A1529" s="18" t="s">
        <v>14</v>
      </c>
      <c r="B1529" s="19" t="s">
        <v>27</v>
      </c>
      <c r="C1529" s="20" t="s">
        <v>468</v>
      </c>
      <c r="D1529" s="20" t="s">
        <v>464</v>
      </c>
      <c r="E1529" s="20"/>
      <c r="F1529" s="21" t="s">
        <v>30</v>
      </c>
      <c r="G1529" s="22" t="n">
        <v>22500</v>
      </c>
      <c r="H1529" s="22" t="n">
        <v>22500</v>
      </c>
      <c r="I1529" s="26" t="n">
        <v>45292</v>
      </c>
      <c r="J1529" s="26" t="n">
        <v>46752</v>
      </c>
      <c r="K1529" s="24" t="n">
        <f aca="false">G1529*0.849999996969</f>
        <v>19124.9999318025</v>
      </c>
    </row>
    <row r="1530" s="25" customFormat="true" ht="20.65" hidden="false" customHeight="false" outlineLevel="0" collapsed="false">
      <c r="A1530" s="18" t="s">
        <v>14</v>
      </c>
      <c r="B1530" s="19" t="s">
        <v>27</v>
      </c>
      <c r="C1530" s="20" t="s">
        <v>469</v>
      </c>
      <c r="D1530" s="20" t="s">
        <v>464</v>
      </c>
      <c r="E1530" s="20"/>
      <c r="F1530" s="21" t="s">
        <v>30</v>
      </c>
      <c r="G1530" s="22" t="n">
        <v>120000</v>
      </c>
      <c r="H1530" s="22" t="n">
        <v>120000</v>
      </c>
      <c r="I1530" s="26" t="n">
        <v>45292</v>
      </c>
      <c r="J1530" s="26" t="n">
        <v>46752</v>
      </c>
      <c r="K1530" s="24" t="n">
        <f aca="false">G1530*0.849999996969</f>
        <v>101999.99963628</v>
      </c>
    </row>
    <row r="1531" s="25" customFormat="true" ht="20.65" hidden="false" customHeight="false" outlineLevel="0" collapsed="false">
      <c r="A1531" s="18" t="s">
        <v>14</v>
      </c>
      <c r="B1531" s="19" t="s">
        <v>27</v>
      </c>
      <c r="C1531" s="20" t="s">
        <v>470</v>
      </c>
      <c r="D1531" s="20" t="s">
        <v>464</v>
      </c>
      <c r="E1531" s="20"/>
      <c r="F1531" s="21" t="s">
        <v>30</v>
      </c>
      <c r="G1531" s="22" t="n">
        <v>15000</v>
      </c>
      <c r="H1531" s="22" t="n">
        <v>15000</v>
      </c>
      <c r="I1531" s="26" t="n">
        <v>45292</v>
      </c>
      <c r="J1531" s="26" t="n">
        <v>46752</v>
      </c>
      <c r="K1531" s="24" t="n">
        <f aca="false">G1531*0.849999996969</f>
        <v>12749.999954535</v>
      </c>
    </row>
    <row r="1532" s="25" customFormat="true" ht="20.65" hidden="false" customHeight="false" outlineLevel="0" collapsed="false">
      <c r="A1532" s="18" t="s">
        <v>14</v>
      </c>
      <c r="B1532" s="19" t="s">
        <v>27</v>
      </c>
      <c r="C1532" s="20" t="s">
        <v>471</v>
      </c>
      <c r="D1532" s="20" t="s">
        <v>464</v>
      </c>
      <c r="E1532" s="20"/>
      <c r="F1532" s="21" t="s">
        <v>30</v>
      </c>
      <c r="G1532" s="22" t="n">
        <v>30000</v>
      </c>
      <c r="H1532" s="22" t="n">
        <v>30000</v>
      </c>
      <c r="I1532" s="26" t="n">
        <v>45292</v>
      </c>
      <c r="J1532" s="26" t="n">
        <v>46752</v>
      </c>
      <c r="K1532" s="24" t="n">
        <f aca="false">G1532*0.849999996969</f>
        <v>25499.99990907</v>
      </c>
    </row>
    <row r="1533" s="25" customFormat="true" ht="20.65" hidden="false" customHeight="false" outlineLevel="0" collapsed="false">
      <c r="A1533" s="18" t="s">
        <v>14</v>
      </c>
      <c r="B1533" s="19" t="s">
        <v>27</v>
      </c>
      <c r="C1533" s="20" t="s">
        <v>472</v>
      </c>
      <c r="D1533" s="20" t="s">
        <v>464</v>
      </c>
      <c r="E1533" s="20"/>
      <c r="F1533" s="21" t="s">
        <v>30</v>
      </c>
      <c r="G1533" s="22" t="n">
        <v>60000</v>
      </c>
      <c r="H1533" s="22" t="n">
        <v>60000</v>
      </c>
      <c r="I1533" s="26" t="n">
        <v>45292</v>
      </c>
      <c r="J1533" s="26" t="n">
        <v>46752</v>
      </c>
      <c r="K1533" s="24" t="n">
        <f aca="false">G1533*0.849999996969</f>
        <v>50999.99981814</v>
      </c>
    </row>
    <row r="1534" s="25" customFormat="true" ht="20.65" hidden="false" customHeight="false" outlineLevel="0" collapsed="false">
      <c r="A1534" s="18" t="s">
        <v>14</v>
      </c>
      <c r="B1534" s="19" t="s">
        <v>27</v>
      </c>
      <c r="C1534" s="20" t="s">
        <v>473</v>
      </c>
      <c r="D1534" s="20" t="s">
        <v>464</v>
      </c>
      <c r="E1534" s="20"/>
      <c r="F1534" s="21" t="s">
        <v>30</v>
      </c>
      <c r="G1534" s="22" t="n">
        <v>60000</v>
      </c>
      <c r="H1534" s="22" t="n">
        <v>60000</v>
      </c>
      <c r="I1534" s="26" t="n">
        <v>45292</v>
      </c>
      <c r="J1534" s="26" t="n">
        <v>46752</v>
      </c>
      <c r="K1534" s="24" t="n">
        <f aca="false">G1534*0.849999996969</f>
        <v>50999.99981814</v>
      </c>
    </row>
    <row r="1535" s="25" customFormat="true" ht="20.65" hidden="false" customHeight="false" outlineLevel="0" collapsed="false">
      <c r="A1535" s="18" t="s">
        <v>14</v>
      </c>
      <c r="B1535" s="19" t="s">
        <v>27</v>
      </c>
      <c r="C1535" s="20" t="s">
        <v>474</v>
      </c>
      <c r="D1535" s="20" t="s">
        <v>464</v>
      </c>
      <c r="E1535" s="20"/>
      <c r="F1535" s="21" t="s">
        <v>30</v>
      </c>
      <c r="G1535" s="22" t="n">
        <v>150000</v>
      </c>
      <c r="H1535" s="22" t="n">
        <v>150000</v>
      </c>
      <c r="I1535" s="26" t="n">
        <v>45292</v>
      </c>
      <c r="J1535" s="26" t="n">
        <v>46752</v>
      </c>
      <c r="K1535" s="24" t="n">
        <f aca="false">G1535*0.849999996969</f>
        <v>127499.99954535</v>
      </c>
    </row>
    <row r="1536" s="25" customFormat="true" ht="20.65" hidden="false" customHeight="false" outlineLevel="0" collapsed="false">
      <c r="A1536" s="18" t="s">
        <v>14</v>
      </c>
      <c r="B1536" s="19" t="s">
        <v>27</v>
      </c>
      <c r="C1536" s="20" t="s">
        <v>475</v>
      </c>
      <c r="D1536" s="20" t="s">
        <v>464</v>
      </c>
      <c r="E1536" s="20"/>
      <c r="F1536" s="21" t="s">
        <v>30</v>
      </c>
      <c r="G1536" s="22" t="n">
        <v>24000</v>
      </c>
      <c r="H1536" s="22" t="n">
        <v>24000</v>
      </c>
      <c r="I1536" s="26" t="n">
        <v>45292</v>
      </c>
      <c r="J1536" s="26" t="n">
        <v>46752</v>
      </c>
      <c r="K1536" s="24" t="n">
        <f aca="false">G1536*0.849999996969</f>
        <v>20399.999927256</v>
      </c>
    </row>
    <row r="1537" s="25" customFormat="true" ht="20.65" hidden="false" customHeight="false" outlineLevel="0" collapsed="false">
      <c r="A1537" s="18" t="s">
        <v>14</v>
      </c>
      <c r="B1537" s="19" t="s">
        <v>27</v>
      </c>
      <c r="C1537" s="20" t="s">
        <v>476</v>
      </c>
      <c r="D1537" s="20" t="s">
        <v>464</v>
      </c>
      <c r="E1537" s="20"/>
      <c r="F1537" s="21" t="s">
        <v>30</v>
      </c>
      <c r="G1537" s="22" t="n">
        <v>18900</v>
      </c>
      <c r="H1537" s="22" t="n">
        <v>18900</v>
      </c>
      <c r="I1537" s="26" t="n">
        <v>45292</v>
      </c>
      <c r="J1537" s="26" t="n">
        <v>46752</v>
      </c>
      <c r="K1537" s="24" t="n">
        <f aca="false">G1537*0.849999996969</f>
        <v>16064.9999427141</v>
      </c>
    </row>
    <row r="1538" s="25" customFormat="true" ht="20.65" hidden="false" customHeight="false" outlineLevel="0" collapsed="false">
      <c r="A1538" s="18" t="s">
        <v>14</v>
      </c>
      <c r="B1538" s="19" t="s">
        <v>27</v>
      </c>
      <c r="C1538" s="20" t="s">
        <v>477</v>
      </c>
      <c r="D1538" s="20" t="s">
        <v>464</v>
      </c>
      <c r="E1538" s="20"/>
      <c r="F1538" s="21" t="s">
        <v>30</v>
      </c>
      <c r="G1538" s="22" t="n">
        <v>30000</v>
      </c>
      <c r="H1538" s="22" t="n">
        <v>30000</v>
      </c>
      <c r="I1538" s="26" t="n">
        <v>45292</v>
      </c>
      <c r="J1538" s="26" t="n">
        <v>46752</v>
      </c>
      <c r="K1538" s="24" t="n">
        <f aca="false">G1538*0.849999996969</f>
        <v>25499.99990907</v>
      </c>
    </row>
    <row r="1539" s="25" customFormat="true" ht="20.65" hidden="false" customHeight="false" outlineLevel="0" collapsed="false">
      <c r="A1539" s="18" t="s">
        <v>14</v>
      </c>
      <c r="B1539" s="19" t="s">
        <v>27</v>
      </c>
      <c r="C1539" s="20" t="s">
        <v>478</v>
      </c>
      <c r="D1539" s="20" t="s">
        <v>464</v>
      </c>
      <c r="E1539" s="20"/>
      <c r="F1539" s="21" t="s">
        <v>30</v>
      </c>
      <c r="G1539" s="22" t="n">
        <v>30000</v>
      </c>
      <c r="H1539" s="22" t="n">
        <v>30000</v>
      </c>
      <c r="I1539" s="26" t="n">
        <v>45292</v>
      </c>
      <c r="J1539" s="26" t="n">
        <v>46752</v>
      </c>
      <c r="K1539" s="24" t="n">
        <f aca="false">G1539*0.849999996969</f>
        <v>25499.99990907</v>
      </c>
    </row>
    <row r="1540" s="25" customFormat="true" ht="20.65" hidden="false" customHeight="false" outlineLevel="0" collapsed="false">
      <c r="A1540" s="18" t="s">
        <v>14</v>
      </c>
      <c r="B1540" s="19" t="s">
        <v>27</v>
      </c>
      <c r="C1540" s="20" t="s">
        <v>479</v>
      </c>
      <c r="D1540" s="20" t="s">
        <v>464</v>
      </c>
      <c r="E1540" s="20"/>
      <c r="F1540" s="21" t="s">
        <v>30</v>
      </c>
      <c r="G1540" s="22" t="n">
        <v>22500</v>
      </c>
      <c r="H1540" s="22" t="n">
        <v>22500</v>
      </c>
      <c r="I1540" s="26" t="n">
        <v>45292</v>
      </c>
      <c r="J1540" s="26" t="n">
        <v>46752</v>
      </c>
      <c r="K1540" s="24" t="n">
        <f aca="false">G1540*0.849999996969</f>
        <v>19124.9999318025</v>
      </c>
    </row>
    <row r="1541" s="25" customFormat="true" ht="20.65" hidden="false" customHeight="false" outlineLevel="0" collapsed="false">
      <c r="A1541" s="18" t="s">
        <v>14</v>
      </c>
      <c r="B1541" s="19" t="s">
        <v>27</v>
      </c>
      <c r="C1541" s="20" t="s">
        <v>480</v>
      </c>
      <c r="D1541" s="20" t="s">
        <v>464</v>
      </c>
      <c r="E1541" s="20"/>
      <c r="F1541" s="21" t="s">
        <v>30</v>
      </c>
      <c r="G1541" s="22" t="n">
        <v>48900</v>
      </c>
      <c r="H1541" s="22" t="n">
        <v>48900</v>
      </c>
      <c r="I1541" s="26" t="n">
        <v>45292</v>
      </c>
      <c r="J1541" s="26" t="n">
        <v>46752</v>
      </c>
      <c r="K1541" s="24" t="n">
        <f aca="false">G1541*0.849999996969</f>
        <v>41564.9998517841</v>
      </c>
    </row>
    <row r="1542" s="25" customFormat="true" ht="20.65" hidden="false" customHeight="false" outlineLevel="0" collapsed="false">
      <c r="A1542" s="18" t="s">
        <v>14</v>
      </c>
      <c r="B1542" s="19" t="s">
        <v>27</v>
      </c>
      <c r="C1542" s="20" t="s">
        <v>481</v>
      </c>
      <c r="D1542" s="20" t="s">
        <v>464</v>
      </c>
      <c r="E1542" s="20"/>
      <c r="F1542" s="21" t="s">
        <v>30</v>
      </c>
      <c r="G1542" s="22" t="n">
        <v>177286.5</v>
      </c>
      <c r="H1542" s="22" t="n">
        <v>177286.5</v>
      </c>
      <c r="I1542" s="26" t="n">
        <v>45292</v>
      </c>
      <c r="J1542" s="26" t="n">
        <v>46752</v>
      </c>
      <c r="K1542" s="24" t="n">
        <f aca="false">G1542*0.849999996969</f>
        <v>150693.524462645</v>
      </c>
    </row>
    <row r="1543" s="25" customFormat="true" ht="20.65" hidden="false" customHeight="false" outlineLevel="0" collapsed="false">
      <c r="A1543" s="18" t="s">
        <v>14</v>
      </c>
      <c r="B1543" s="19" t="s">
        <v>27</v>
      </c>
      <c r="C1543" s="20" t="s">
        <v>482</v>
      </c>
      <c r="D1543" s="20" t="s">
        <v>464</v>
      </c>
      <c r="E1543" s="20"/>
      <c r="F1543" s="21" t="s">
        <v>30</v>
      </c>
      <c r="G1543" s="22" t="n">
        <v>252750</v>
      </c>
      <c r="H1543" s="22" t="n">
        <v>252750</v>
      </c>
      <c r="I1543" s="26" t="n">
        <v>45292</v>
      </c>
      <c r="J1543" s="26" t="n">
        <v>46752</v>
      </c>
      <c r="K1543" s="24" t="n">
        <f aca="false">G1543*0.849999996969</f>
        <v>214837.499233915</v>
      </c>
    </row>
    <row r="1544" s="25" customFormat="true" ht="20.65" hidden="false" customHeight="false" outlineLevel="0" collapsed="false">
      <c r="A1544" s="18" t="s">
        <v>14</v>
      </c>
      <c r="B1544" s="19" t="s">
        <v>27</v>
      </c>
      <c r="C1544" s="20" t="s">
        <v>483</v>
      </c>
      <c r="D1544" s="20" t="s">
        <v>464</v>
      </c>
      <c r="E1544" s="20"/>
      <c r="F1544" s="21" t="s">
        <v>30</v>
      </c>
      <c r="G1544" s="22" t="n">
        <v>30000</v>
      </c>
      <c r="H1544" s="22" t="n">
        <v>30000</v>
      </c>
      <c r="I1544" s="26" t="n">
        <v>45292</v>
      </c>
      <c r="J1544" s="26" t="n">
        <v>46752</v>
      </c>
      <c r="K1544" s="24" t="n">
        <f aca="false">G1544*0.849999996969</f>
        <v>25499.99990907</v>
      </c>
    </row>
    <row r="1545" s="25" customFormat="true" ht="20.65" hidden="false" customHeight="false" outlineLevel="0" collapsed="false">
      <c r="A1545" s="18" t="s">
        <v>14</v>
      </c>
      <c r="B1545" s="19" t="s">
        <v>27</v>
      </c>
      <c r="C1545" s="20" t="s">
        <v>484</v>
      </c>
      <c r="D1545" s="20" t="s">
        <v>464</v>
      </c>
      <c r="E1545" s="20"/>
      <c r="F1545" s="21" t="s">
        <v>30</v>
      </c>
      <c r="G1545" s="22" t="n">
        <v>30000</v>
      </c>
      <c r="H1545" s="22" t="n">
        <v>30000</v>
      </c>
      <c r="I1545" s="26" t="n">
        <v>45292</v>
      </c>
      <c r="J1545" s="26" t="n">
        <v>46752</v>
      </c>
      <c r="K1545" s="24" t="n">
        <f aca="false">G1545*0.849999996969</f>
        <v>25499.99990907</v>
      </c>
    </row>
    <row r="1546" s="25" customFormat="true" ht="20.65" hidden="false" customHeight="false" outlineLevel="0" collapsed="false">
      <c r="A1546" s="18" t="s">
        <v>14</v>
      </c>
      <c r="B1546" s="19" t="s">
        <v>27</v>
      </c>
      <c r="C1546" s="20" t="s">
        <v>485</v>
      </c>
      <c r="D1546" s="20" t="s">
        <v>464</v>
      </c>
      <c r="E1546" s="20"/>
      <c r="F1546" s="21" t="s">
        <v>30</v>
      </c>
      <c r="G1546" s="22" t="n">
        <v>150000</v>
      </c>
      <c r="H1546" s="22" t="n">
        <v>150000</v>
      </c>
      <c r="I1546" s="26" t="n">
        <v>45292</v>
      </c>
      <c r="J1546" s="26" t="n">
        <v>46752</v>
      </c>
      <c r="K1546" s="24" t="n">
        <f aca="false">G1546*0.849999996969</f>
        <v>127499.99954535</v>
      </c>
    </row>
    <row r="1547" s="25" customFormat="true" ht="20.65" hidden="false" customHeight="false" outlineLevel="0" collapsed="false">
      <c r="A1547" s="18" t="s">
        <v>14</v>
      </c>
      <c r="B1547" s="19" t="s">
        <v>27</v>
      </c>
      <c r="C1547" s="20" t="s">
        <v>486</v>
      </c>
      <c r="D1547" s="20" t="s">
        <v>464</v>
      </c>
      <c r="E1547" s="20"/>
      <c r="F1547" s="21" t="s">
        <v>30</v>
      </c>
      <c r="G1547" s="22" t="n">
        <v>51300</v>
      </c>
      <c r="H1547" s="22" t="n">
        <v>51300</v>
      </c>
      <c r="I1547" s="26" t="n">
        <v>45292</v>
      </c>
      <c r="J1547" s="26" t="n">
        <v>46752</v>
      </c>
      <c r="K1547" s="24" t="n">
        <f aca="false">G1547*0.849999996969</f>
        <v>43604.9998445097</v>
      </c>
    </row>
    <row r="1548" s="25" customFormat="true" ht="20.65" hidden="false" customHeight="false" outlineLevel="0" collapsed="false">
      <c r="A1548" s="18" t="s">
        <v>14</v>
      </c>
      <c r="B1548" s="19" t="s">
        <v>27</v>
      </c>
      <c r="C1548" s="20" t="s">
        <v>487</v>
      </c>
      <c r="D1548" s="20" t="s">
        <v>464</v>
      </c>
      <c r="E1548" s="20"/>
      <c r="F1548" s="21" t="s">
        <v>30</v>
      </c>
      <c r="G1548" s="22" t="n">
        <v>28800</v>
      </c>
      <c r="H1548" s="22" t="n">
        <v>28800</v>
      </c>
      <c r="I1548" s="26" t="n">
        <v>45292</v>
      </c>
      <c r="J1548" s="26" t="n">
        <v>46752</v>
      </c>
      <c r="K1548" s="24" t="n">
        <f aca="false">G1548*0.849999996969</f>
        <v>24479.9999127072</v>
      </c>
    </row>
    <row r="1549" s="25" customFormat="true" ht="20.65" hidden="false" customHeight="false" outlineLevel="0" collapsed="false">
      <c r="A1549" s="18" t="s">
        <v>14</v>
      </c>
      <c r="B1549" s="19" t="s">
        <v>27</v>
      </c>
      <c r="C1549" s="20" t="s">
        <v>488</v>
      </c>
      <c r="D1549" s="20" t="s">
        <v>464</v>
      </c>
      <c r="E1549" s="20"/>
      <c r="F1549" s="21" t="s">
        <v>30</v>
      </c>
      <c r="G1549" s="22" t="n">
        <v>60000</v>
      </c>
      <c r="H1549" s="22" t="n">
        <v>60000</v>
      </c>
      <c r="I1549" s="26" t="n">
        <v>45292</v>
      </c>
      <c r="J1549" s="26" t="n">
        <v>46752</v>
      </c>
      <c r="K1549" s="24" t="n">
        <f aca="false">G1549*0.849999996969</f>
        <v>50999.99981814</v>
      </c>
    </row>
    <row r="1550" s="25" customFormat="true" ht="40.2" hidden="false" customHeight="false" outlineLevel="0" collapsed="false">
      <c r="A1550" s="18" t="s">
        <v>14</v>
      </c>
      <c r="B1550" s="19" t="s">
        <v>44</v>
      </c>
      <c r="C1550" s="20" t="s">
        <v>50</v>
      </c>
      <c r="D1550" s="20" t="s">
        <v>489</v>
      </c>
      <c r="E1550" s="20"/>
      <c r="F1550" s="21" t="s">
        <v>33</v>
      </c>
      <c r="G1550" s="22" t="n">
        <v>96180.48</v>
      </c>
      <c r="H1550" s="22" t="n">
        <v>96180.48</v>
      </c>
      <c r="I1550" s="26" t="n">
        <v>44805</v>
      </c>
      <c r="J1550" s="26" t="n">
        <v>46022</v>
      </c>
      <c r="K1550" s="24" t="n">
        <f aca="false">G1550*0.849999999165</f>
        <v>81753.4079196893</v>
      </c>
    </row>
    <row r="1551" s="25" customFormat="true" ht="40.2" hidden="false" customHeight="false" outlineLevel="0" collapsed="false">
      <c r="A1551" s="18" t="s">
        <v>14</v>
      </c>
      <c r="B1551" s="19" t="s">
        <v>44</v>
      </c>
      <c r="C1551" s="20" t="s">
        <v>47</v>
      </c>
      <c r="D1551" s="20" t="s">
        <v>489</v>
      </c>
      <c r="E1551" s="20"/>
      <c r="F1551" s="21" t="s">
        <v>33</v>
      </c>
      <c r="G1551" s="22" t="n">
        <v>97067.52</v>
      </c>
      <c r="H1551" s="22" t="n">
        <v>97067.52</v>
      </c>
      <c r="I1551" s="26" t="n">
        <v>44805</v>
      </c>
      <c r="J1551" s="26" t="n">
        <v>46022</v>
      </c>
      <c r="K1551" s="24" t="n">
        <f aca="false">G1551*0.849999999165</f>
        <v>82507.3919189486</v>
      </c>
    </row>
    <row r="1552" s="25" customFormat="true" ht="40.2" hidden="false" customHeight="false" outlineLevel="0" collapsed="false">
      <c r="A1552" s="18" t="s">
        <v>14</v>
      </c>
      <c r="B1552" s="19" t="s">
        <v>44</v>
      </c>
      <c r="C1552" s="20" t="s">
        <v>47</v>
      </c>
      <c r="D1552" s="20" t="s">
        <v>489</v>
      </c>
      <c r="E1552" s="20"/>
      <c r="F1552" s="21" t="s">
        <v>33</v>
      </c>
      <c r="G1552" s="22" t="n">
        <v>100615.68</v>
      </c>
      <c r="H1552" s="22" t="n">
        <v>100615.68</v>
      </c>
      <c r="I1552" s="26" t="n">
        <v>44805</v>
      </c>
      <c r="J1552" s="26" t="n">
        <v>46022</v>
      </c>
      <c r="K1552" s="24" t="n">
        <f aca="false">G1552*0.849999999165</f>
        <v>85523.3279159859</v>
      </c>
    </row>
    <row r="1553" s="25" customFormat="true" ht="40.2" hidden="false" customHeight="false" outlineLevel="0" collapsed="false">
      <c r="A1553" s="18" t="s">
        <v>14</v>
      </c>
      <c r="B1553" s="19" t="s">
        <v>44</v>
      </c>
      <c r="C1553" s="20" t="s">
        <v>47</v>
      </c>
      <c r="D1553" s="20" t="s">
        <v>489</v>
      </c>
      <c r="E1553" s="20"/>
      <c r="F1553" s="21" t="s">
        <v>33</v>
      </c>
      <c r="G1553" s="22" t="n">
        <v>99728.6</v>
      </c>
      <c r="H1553" s="22" t="n">
        <v>99728.6</v>
      </c>
      <c r="I1553" s="26" t="n">
        <v>44805</v>
      </c>
      <c r="J1553" s="26" t="n">
        <v>46022</v>
      </c>
      <c r="K1553" s="24" t="n">
        <f aca="false">G1553*0.849999999165</f>
        <v>84769.3099167266</v>
      </c>
    </row>
    <row r="1554" s="25" customFormat="true" ht="40.2" hidden="false" customHeight="false" outlineLevel="0" collapsed="false">
      <c r="A1554" s="18" t="s">
        <v>14</v>
      </c>
      <c r="B1554" s="19" t="s">
        <v>44</v>
      </c>
      <c r="C1554" s="20" t="s">
        <v>53</v>
      </c>
      <c r="D1554" s="20" t="s">
        <v>489</v>
      </c>
      <c r="E1554" s="20"/>
      <c r="F1554" s="21" t="s">
        <v>33</v>
      </c>
      <c r="G1554" s="22" t="n">
        <v>97067.48</v>
      </c>
      <c r="H1554" s="22" t="n">
        <v>97067.48</v>
      </c>
      <c r="I1554" s="26" t="n">
        <v>44805</v>
      </c>
      <c r="J1554" s="26" t="n">
        <v>46022</v>
      </c>
      <c r="K1554" s="24" t="n">
        <f aca="false">G1554*0.849999999165</f>
        <v>82507.3579189487</v>
      </c>
    </row>
    <row r="1555" s="25" customFormat="true" ht="40.2" hidden="false" customHeight="false" outlineLevel="0" collapsed="false">
      <c r="A1555" s="18" t="s">
        <v>14</v>
      </c>
      <c r="B1555" s="19" t="s">
        <v>44</v>
      </c>
      <c r="C1555" s="20" t="s">
        <v>53</v>
      </c>
      <c r="D1555" s="20" t="s">
        <v>489</v>
      </c>
      <c r="E1555" s="20"/>
      <c r="F1555" s="21" t="s">
        <v>33</v>
      </c>
      <c r="G1555" s="22" t="n">
        <v>97067.48</v>
      </c>
      <c r="H1555" s="22" t="n">
        <v>97067.48</v>
      </c>
      <c r="I1555" s="26" t="n">
        <v>44805</v>
      </c>
      <c r="J1555" s="26" t="n">
        <v>46022</v>
      </c>
      <c r="K1555" s="24" t="n">
        <f aca="false">G1555*0.849999999165</f>
        <v>82507.3579189487</v>
      </c>
    </row>
    <row r="1556" s="25" customFormat="true" ht="40.2" hidden="false" customHeight="false" outlineLevel="0" collapsed="false">
      <c r="A1556" s="18" t="s">
        <v>14</v>
      </c>
      <c r="B1556" s="19" t="s">
        <v>44</v>
      </c>
      <c r="C1556" s="20" t="s">
        <v>55</v>
      </c>
      <c r="D1556" s="20" t="s">
        <v>489</v>
      </c>
      <c r="E1556" s="20"/>
      <c r="F1556" s="21" t="s">
        <v>33</v>
      </c>
      <c r="G1556" s="22" t="n">
        <v>100615.64</v>
      </c>
      <c r="H1556" s="22" t="n">
        <v>100615.64</v>
      </c>
      <c r="I1556" s="26" t="n">
        <v>44805</v>
      </c>
      <c r="J1556" s="26" t="n">
        <v>46022</v>
      </c>
      <c r="K1556" s="24" t="n">
        <f aca="false">G1556*0.849999999165</f>
        <v>85523.2939159859</v>
      </c>
    </row>
    <row r="1557" s="25" customFormat="true" ht="40.2" hidden="false" customHeight="false" outlineLevel="0" collapsed="false">
      <c r="A1557" s="18" t="s">
        <v>14</v>
      </c>
      <c r="B1557" s="19" t="s">
        <v>44</v>
      </c>
      <c r="C1557" s="20" t="s">
        <v>55</v>
      </c>
      <c r="D1557" s="20" t="s">
        <v>489</v>
      </c>
      <c r="E1557" s="20"/>
      <c r="F1557" s="21" t="s">
        <v>33</v>
      </c>
      <c r="G1557" s="22" t="n">
        <v>97067.52</v>
      </c>
      <c r="H1557" s="22" t="n">
        <v>97067.52</v>
      </c>
      <c r="I1557" s="26" t="n">
        <v>44805</v>
      </c>
      <c r="J1557" s="26" t="n">
        <v>46022</v>
      </c>
      <c r="K1557" s="24" t="n">
        <f aca="false">G1557*0.849999999165</f>
        <v>82507.3919189486</v>
      </c>
    </row>
    <row r="1558" s="25" customFormat="true" ht="40.2" hidden="false" customHeight="false" outlineLevel="0" collapsed="false">
      <c r="A1558" s="18" t="s">
        <v>14</v>
      </c>
      <c r="B1558" s="19" t="s">
        <v>44</v>
      </c>
      <c r="C1558" s="20" t="s">
        <v>55</v>
      </c>
      <c r="D1558" s="20" t="s">
        <v>489</v>
      </c>
      <c r="E1558" s="20"/>
      <c r="F1558" s="21" t="s">
        <v>33</v>
      </c>
      <c r="G1558" s="22" t="n">
        <v>99728.64</v>
      </c>
      <c r="H1558" s="22" t="n">
        <v>99728.64</v>
      </c>
      <c r="I1558" s="26" t="n">
        <v>44805</v>
      </c>
      <c r="J1558" s="26" t="n">
        <v>46022</v>
      </c>
      <c r="K1558" s="24" t="n">
        <f aca="false">G1558*0.849999999165</f>
        <v>84769.3439167266</v>
      </c>
    </row>
    <row r="1559" s="25" customFormat="true" ht="40.2" hidden="false" customHeight="false" outlineLevel="0" collapsed="false">
      <c r="A1559" s="18" t="s">
        <v>14</v>
      </c>
      <c r="B1559" s="19" t="s">
        <v>44</v>
      </c>
      <c r="C1559" s="20" t="s">
        <v>59</v>
      </c>
      <c r="D1559" s="20" t="s">
        <v>489</v>
      </c>
      <c r="E1559" s="20"/>
      <c r="F1559" s="21" t="s">
        <v>33</v>
      </c>
      <c r="G1559" s="22" t="n">
        <v>99728.64</v>
      </c>
      <c r="H1559" s="22" t="n">
        <v>99728.64</v>
      </c>
      <c r="I1559" s="26" t="n">
        <v>44805</v>
      </c>
      <c r="J1559" s="26" t="n">
        <v>46022</v>
      </c>
      <c r="K1559" s="24" t="n">
        <f aca="false">G1559*0.849999999165</f>
        <v>84769.3439167266</v>
      </c>
    </row>
    <row r="1560" s="25" customFormat="true" ht="40.2" hidden="false" customHeight="false" outlineLevel="0" collapsed="false">
      <c r="A1560" s="18" t="s">
        <v>14</v>
      </c>
      <c r="B1560" s="19" t="s">
        <v>44</v>
      </c>
      <c r="C1560" s="20" t="s">
        <v>59</v>
      </c>
      <c r="D1560" s="20" t="s">
        <v>489</v>
      </c>
      <c r="E1560" s="20"/>
      <c r="F1560" s="21" t="s">
        <v>33</v>
      </c>
      <c r="G1560" s="22" t="n">
        <v>99728.64</v>
      </c>
      <c r="H1560" s="22" t="n">
        <v>99728.64</v>
      </c>
      <c r="I1560" s="26" t="n">
        <v>44805</v>
      </c>
      <c r="J1560" s="26" t="n">
        <v>46022</v>
      </c>
      <c r="K1560" s="24" t="n">
        <f aca="false">G1560*0.849999999165</f>
        <v>84769.3439167266</v>
      </c>
    </row>
    <row r="1561" s="25" customFormat="true" ht="40.2" hidden="false" customHeight="false" outlineLevel="0" collapsed="false">
      <c r="A1561" s="18" t="s">
        <v>14</v>
      </c>
      <c r="B1561" s="19" t="s">
        <v>44</v>
      </c>
      <c r="C1561" s="20" t="s">
        <v>59</v>
      </c>
      <c r="D1561" s="20" t="s">
        <v>489</v>
      </c>
      <c r="E1561" s="20"/>
      <c r="F1561" s="21" t="s">
        <v>33</v>
      </c>
      <c r="G1561" s="22" t="n">
        <v>97067.52</v>
      </c>
      <c r="H1561" s="22" t="n">
        <v>97067.52</v>
      </c>
      <c r="I1561" s="26" t="n">
        <v>44805</v>
      </c>
      <c r="J1561" s="26" t="n">
        <v>46022</v>
      </c>
      <c r="K1561" s="24" t="n">
        <f aca="false">G1561*0.849999999165</f>
        <v>82507.3919189486</v>
      </c>
    </row>
    <row r="1562" s="25" customFormat="true" ht="40.2" hidden="false" customHeight="false" outlineLevel="0" collapsed="false">
      <c r="A1562" s="18" t="s">
        <v>14</v>
      </c>
      <c r="B1562" s="19" t="s">
        <v>44</v>
      </c>
      <c r="C1562" s="20" t="s">
        <v>222</v>
      </c>
      <c r="D1562" s="20" t="s">
        <v>489</v>
      </c>
      <c r="E1562" s="20"/>
      <c r="F1562" s="21" t="s">
        <v>33</v>
      </c>
      <c r="G1562" s="22" t="n">
        <v>100615.68</v>
      </c>
      <c r="H1562" s="22" t="n">
        <v>100615.68</v>
      </c>
      <c r="I1562" s="26" t="n">
        <v>44805</v>
      </c>
      <c r="J1562" s="26" t="n">
        <v>46022</v>
      </c>
      <c r="K1562" s="24" t="n">
        <f aca="false">G1562*0.849999999165</f>
        <v>85523.3279159859</v>
      </c>
    </row>
    <row r="1563" s="25" customFormat="true" ht="40.2" hidden="false" customHeight="false" outlineLevel="0" collapsed="false">
      <c r="A1563" s="18" t="s">
        <v>14</v>
      </c>
      <c r="B1563" s="19" t="s">
        <v>44</v>
      </c>
      <c r="C1563" s="20" t="s">
        <v>490</v>
      </c>
      <c r="D1563" s="20" t="s">
        <v>489</v>
      </c>
      <c r="E1563" s="20"/>
      <c r="F1563" s="21" t="s">
        <v>33</v>
      </c>
      <c r="G1563" s="22" t="n">
        <v>99728.64</v>
      </c>
      <c r="H1563" s="22" t="n">
        <v>99728.64</v>
      </c>
      <c r="I1563" s="26" t="n">
        <v>44805</v>
      </c>
      <c r="J1563" s="26" t="n">
        <v>46022</v>
      </c>
      <c r="K1563" s="24" t="n">
        <f aca="false">G1563*0.849999999165</f>
        <v>84769.3439167266</v>
      </c>
    </row>
    <row r="1564" s="25" customFormat="true" ht="40.2" hidden="false" customHeight="false" outlineLevel="0" collapsed="false">
      <c r="A1564" s="18" t="s">
        <v>14</v>
      </c>
      <c r="B1564" s="19" t="s">
        <v>44</v>
      </c>
      <c r="C1564" s="20" t="s">
        <v>490</v>
      </c>
      <c r="D1564" s="20" t="s">
        <v>489</v>
      </c>
      <c r="E1564" s="20"/>
      <c r="F1564" s="21" t="s">
        <v>33</v>
      </c>
      <c r="G1564" s="22" t="n">
        <v>97067.52</v>
      </c>
      <c r="H1564" s="22" t="n">
        <v>97067.52</v>
      </c>
      <c r="I1564" s="26" t="n">
        <v>44805</v>
      </c>
      <c r="J1564" s="26" t="n">
        <v>46022</v>
      </c>
      <c r="K1564" s="24" t="n">
        <f aca="false">G1564*0.849999999165</f>
        <v>82507.3919189486</v>
      </c>
    </row>
    <row r="1565" s="25" customFormat="true" ht="40.2" hidden="false" customHeight="false" outlineLevel="0" collapsed="false">
      <c r="A1565" s="18" t="s">
        <v>14</v>
      </c>
      <c r="B1565" s="19" t="s">
        <v>44</v>
      </c>
      <c r="C1565" s="20" t="s">
        <v>491</v>
      </c>
      <c r="D1565" s="20" t="s">
        <v>489</v>
      </c>
      <c r="E1565" s="20"/>
      <c r="F1565" s="21" t="s">
        <v>33</v>
      </c>
      <c r="G1565" s="22" t="n">
        <v>99728.64</v>
      </c>
      <c r="H1565" s="22" t="n">
        <v>99728.64</v>
      </c>
      <c r="I1565" s="26" t="n">
        <v>44805</v>
      </c>
      <c r="J1565" s="26" t="n">
        <v>46022</v>
      </c>
      <c r="K1565" s="24" t="n">
        <f aca="false">G1565*0.849999999165</f>
        <v>84769.3439167266</v>
      </c>
    </row>
    <row r="1566" s="25" customFormat="true" ht="40.2" hidden="false" customHeight="false" outlineLevel="0" collapsed="false">
      <c r="A1566" s="18" t="s">
        <v>14</v>
      </c>
      <c r="B1566" s="19" t="s">
        <v>44</v>
      </c>
      <c r="C1566" s="20" t="s">
        <v>492</v>
      </c>
      <c r="D1566" s="20" t="s">
        <v>489</v>
      </c>
      <c r="E1566" s="20"/>
      <c r="F1566" s="21" t="s">
        <v>33</v>
      </c>
      <c r="G1566" s="22" t="n">
        <v>97954.56</v>
      </c>
      <c r="H1566" s="22" t="n">
        <v>97954.56</v>
      </c>
      <c r="I1566" s="26" t="n">
        <v>44805</v>
      </c>
      <c r="J1566" s="26" t="n">
        <v>46022</v>
      </c>
      <c r="K1566" s="24" t="n">
        <f aca="false">G1566*0.849999999165</f>
        <v>83261.3759182079</v>
      </c>
    </row>
    <row r="1567" s="25" customFormat="true" ht="40.2" hidden="false" customHeight="false" outlineLevel="0" collapsed="false">
      <c r="A1567" s="18" t="s">
        <v>14</v>
      </c>
      <c r="B1567" s="19" t="s">
        <v>44</v>
      </c>
      <c r="C1567" s="20" t="s">
        <v>48</v>
      </c>
      <c r="D1567" s="20" t="s">
        <v>489</v>
      </c>
      <c r="E1567" s="20"/>
      <c r="F1567" s="21" t="s">
        <v>33</v>
      </c>
      <c r="G1567" s="22" t="n">
        <v>99728.64</v>
      </c>
      <c r="H1567" s="22" t="n">
        <v>99728.64</v>
      </c>
      <c r="I1567" s="26" t="n">
        <v>44805</v>
      </c>
      <c r="J1567" s="26" t="n">
        <v>46022</v>
      </c>
      <c r="K1567" s="24" t="n">
        <f aca="false">G1567*0.849999999165</f>
        <v>84769.3439167266</v>
      </c>
    </row>
    <row r="1568" s="25" customFormat="true" ht="40.2" hidden="false" customHeight="false" outlineLevel="0" collapsed="false">
      <c r="A1568" s="18" t="s">
        <v>14</v>
      </c>
      <c r="B1568" s="19" t="s">
        <v>44</v>
      </c>
      <c r="C1568" s="20" t="s">
        <v>47</v>
      </c>
      <c r="D1568" s="20" t="s">
        <v>489</v>
      </c>
      <c r="E1568" s="20"/>
      <c r="F1568" s="21" t="s">
        <v>33</v>
      </c>
      <c r="G1568" s="22" t="n">
        <v>97954.56</v>
      </c>
      <c r="H1568" s="22" t="n">
        <v>97954.56</v>
      </c>
      <c r="I1568" s="26" t="n">
        <v>44805</v>
      </c>
      <c r="J1568" s="26" t="n">
        <v>46022</v>
      </c>
      <c r="K1568" s="24" t="n">
        <f aca="false">G1568*0.849999999165</f>
        <v>83261.3759182079</v>
      </c>
    </row>
    <row r="1569" s="25" customFormat="true" ht="40.2" hidden="false" customHeight="false" outlineLevel="0" collapsed="false">
      <c r="A1569" s="18" t="s">
        <v>14</v>
      </c>
      <c r="B1569" s="19" t="s">
        <v>44</v>
      </c>
      <c r="C1569" s="20" t="s">
        <v>490</v>
      </c>
      <c r="D1569" s="20" t="s">
        <v>489</v>
      </c>
      <c r="E1569" s="20"/>
      <c r="F1569" s="21" t="s">
        <v>33</v>
      </c>
      <c r="G1569" s="22" t="n">
        <v>97067.52</v>
      </c>
      <c r="H1569" s="22" t="n">
        <v>97067.52</v>
      </c>
      <c r="I1569" s="26" t="n">
        <v>44805</v>
      </c>
      <c r="J1569" s="26" t="n">
        <v>46022</v>
      </c>
      <c r="K1569" s="24" t="n">
        <f aca="false">G1569*0.849999999165</f>
        <v>82507.3919189486</v>
      </c>
    </row>
    <row r="1570" s="25" customFormat="true" ht="40.2" hidden="false" customHeight="false" outlineLevel="0" collapsed="false">
      <c r="A1570" s="18" t="s">
        <v>14</v>
      </c>
      <c r="B1570" s="19" t="s">
        <v>44</v>
      </c>
      <c r="C1570" s="20" t="s">
        <v>490</v>
      </c>
      <c r="D1570" s="20" t="s">
        <v>489</v>
      </c>
      <c r="E1570" s="20"/>
      <c r="F1570" s="21" t="s">
        <v>33</v>
      </c>
      <c r="G1570" s="22" t="n">
        <v>97067.52</v>
      </c>
      <c r="H1570" s="22" t="n">
        <v>97067.52</v>
      </c>
      <c r="I1570" s="26" t="n">
        <v>44805</v>
      </c>
      <c r="J1570" s="26" t="n">
        <v>46022</v>
      </c>
      <c r="K1570" s="24" t="n">
        <f aca="false">G1570*0.849999999165</f>
        <v>82507.3919189486</v>
      </c>
    </row>
    <row r="1571" s="25" customFormat="true" ht="40.2" hidden="false" customHeight="false" outlineLevel="0" collapsed="false">
      <c r="A1571" s="18" t="s">
        <v>14</v>
      </c>
      <c r="B1571" s="19" t="s">
        <v>44</v>
      </c>
      <c r="C1571" s="20" t="s">
        <v>490</v>
      </c>
      <c r="D1571" s="20" t="s">
        <v>489</v>
      </c>
      <c r="E1571" s="20"/>
      <c r="F1571" s="21" t="s">
        <v>33</v>
      </c>
      <c r="G1571" s="22" t="n">
        <v>97067.52</v>
      </c>
      <c r="H1571" s="22" t="n">
        <v>97067.52</v>
      </c>
      <c r="I1571" s="26" t="n">
        <v>44805</v>
      </c>
      <c r="J1571" s="26" t="n">
        <v>46022</v>
      </c>
      <c r="K1571" s="24" t="n">
        <f aca="false">G1571*0.849999999165</f>
        <v>82507.3919189486</v>
      </c>
    </row>
    <row r="1572" s="25" customFormat="true" ht="40.2" hidden="false" customHeight="false" outlineLevel="0" collapsed="false">
      <c r="A1572" s="18" t="s">
        <v>14</v>
      </c>
      <c r="B1572" s="19" t="s">
        <v>44</v>
      </c>
      <c r="C1572" s="20" t="s">
        <v>490</v>
      </c>
      <c r="D1572" s="20" t="s">
        <v>489</v>
      </c>
      <c r="E1572" s="20"/>
      <c r="F1572" s="21" t="s">
        <v>33</v>
      </c>
      <c r="G1572" s="22" t="n">
        <v>97067.52</v>
      </c>
      <c r="H1572" s="22" t="n">
        <v>97067.52</v>
      </c>
      <c r="I1572" s="26" t="n">
        <v>44805</v>
      </c>
      <c r="J1572" s="26" t="n">
        <v>46022</v>
      </c>
      <c r="K1572" s="24" t="n">
        <f aca="false">G1572*0.849999999165</f>
        <v>82507.3919189486</v>
      </c>
    </row>
    <row r="1573" s="25" customFormat="true" ht="40.2" hidden="false" customHeight="false" outlineLevel="0" collapsed="false">
      <c r="A1573" s="18" t="s">
        <v>14</v>
      </c>
      <c r="B1573" s="19" t="s">
        <v>44</v>
      </c>
      <c r="C1573" s="20" t="s">
        <v>490</v>
      </c>
      <c r="D1573" s="20" t="s">
        <v>489</v>
      </c>
      <c r="E1573" s="20"/>
      <c r="F1573" s="21" t="s">
        <v>33</v>
      </c>
      <c r="G1573" s="22" t="n">
        <v>97067.52</v>
      </c>
      <c r="H1573" s="22" t="n">
        <v>97067.52</v>
      </c>
      <c r="I1573" s="26" t="n">
        <v>44805</v>
      </c>
      <c r="J1573" s="26" t="n">
        <v>46022</v>
      </c>
      <c r="K1573" s="24" t="n">
        <f aca="false">G1573*0.849999999165</f>
        <v>82507.3919189486</v>
      </c>
    </row>
    <row r="1574" s="25" customFormat="true" ht="40.2" hidden="false" customHeight="false" outlineLevel="0" collapsed="false">
      <c r="A1574" s="18" t="s">
        <v>14</v>
      </c>
      <c r="B1574" s="19" t="s">
        <v>44</v>
      </c>
      <c r="C1574" s="20" t="s">
        <v>490</v>
      </c>
      <c r="D1574" s="20" t="s">
        <v>489</v>
      </c>
      <c r="E1574" s="20"/>
      <c r="F1574" s="21" t="s">
        <v>33</v>
      </c>
      <c r="G1574" s="22" t="n">
        <v>97067.52</v>
      </c>
      <c r="H1574" s="22" t="n">
        <v>97067.52</v>
      </c>
      <c r="I1574" s="26" t="n">
        <v>44805</v>
      </c>
      <c r="J1574" s="26" t="n">
        <v>46022</v>
      </c>
      <c r="K1574" s="24" t="n">
        <f aca="false">G1574*0.849999999165</f>
        <v>82507.3919189486</v>
      </c>
    </row>
    <row r="1575" s="25" customFormat="true" ht="40.2" hidden="false" customHeight="false" outlineLevel="0" collapsed="false">
      <c r="A1575" s="18" t="s">
        <v>14</v>
      </c>
      <c r="B1575" s="19" t="s">
        <v>44</v>
      </c>
      <c r="C1575" s="20" t="s">
        <v>50</v>
      </c>
      <c r="D1575" s="20" t="s">
        <v>489</v>
      </c>
      <c r="E1575" s="20"/>
      <c r="F1575" s="21" t="s">
        <v>33</v>
      </c>
      <c r="G1575" s="22" t="n">
        <v>97067.52</v>
      </c>
      <c r="H1575" s="22" t="n">
        <v>97067.52</v>
      </c>
      <c r="I1575" s="26" t="n">
        <v>44805</v>
      </c>
      <c r="J1575" s="26" t="n">
        <v>46022</v>
      </c>
      <c r="K1575" s="24" t="n">
        <f aca="false">G1575*0.849999999165</f>
        <v>82507.3919189486</v>
      </c>
    </row>
    <row r="1576" s="25" customFormat="true" ht="40.2" hidden="false" customHeight="false" outlineLevel="0" collapsed="false">
      <c r="A1576" s="18" t="s">
        <v>14</v>
      </c>
      <c r="B1576" s="19" t="s">
        <v>44</v>
      </c>
      <c r="C1576" s="20" t="s">
        <v>53</v>
      </c>
      <c r="D1576" s="20" t="s">
        <v>489</v>
      </c>
      <c r="E1576" s="20"/>
      <c r="F1576" s="21" t="s">
        <v>33</v>
      </c>
      <c r="G1576" s="22" t="n">
        <v>97067.52</v>
      </c>
      <c r="H1576" s="22" t="n">
        <v>97067.52</v>
      </c>
      <c r="I1576" s="26" t="n">
        <v>44805</v>
      </c>
      <c r="J1576" s="26" t="n">
        <v>46022</v>
      </c>
      <c r="K1576" s="24" t="n">
        <f aca="false">G1576*0.849999999165</f>
        <v>82507.3919189486</v>
      </c>
    </row>
    <row r="1577" s="25" customFormat="true" ht="40.2" hidden="false" customHeight="false" outlineLevel="0" collapsed="false">
      <c r="A1577" s="18" t="s">
        <v>14</v>
      </c>
      <c r="B1577" s="19" t="s">
        <v>44</v>
      </c>
      <c r="C1577" s="20" t="s">
        <v>58</v>
      </c>
      <c r="D1577" s="20" t="s">
        <v>489</v>
      </c>
      <c r="E1577" s="20"/>
      <c r="F1577" s="21" t="s">
        <v>33</v>
      </c>
      <c r="G1577" s="22" t="n">
        <v>100615.68</v>
      </c>
      <c r="H1577" s="22" t="n">
        <v>100615.68</v>
      </c>
      <c r="I1577" s="26" t="n">
        <v>44805</v>
      </c>
      <c r="J1577" s="26" t="n">
        <v>46022</v>
      </c>
      <c r="K1577" s="24" t="n">
        <f aca="false">G1577*0.849999999165</f>
        <v>85523.3279159859</v>
      </c>
    </row>
    <row r="1578" s="25" customFormat="true" ht="40.2" hidden="false" customHeight="false" outlineLevel="0" collapsed="false">
      <c r="A1578" s="18" t="s">
        <v>14</v>
      </c>
      <c r="B1578" s="19" t="s">
        <v>44</v>
      </c>
      <c r="C1578" s="20" t="s">
        <v>65</v>
      </c>
      <c r="D1578" s="20" t="s">
        <v>489</v>
      </c>
      <c r="E1578" s="20"/>
      <c r="F1578" s="21" t="s">
        <v>33</v>
      </c>
      <c r="G1578" s="22" t="n">
        <v>100615.52</v>
      </c>
      <c r="H1578" s="22" t="n">
        <v>100615.52</v>
      </c>
      <c r="I1578" s="26" t="n">
        <v>44805</v>
      </c>
      <c r="J1578" s="26" t="n">
        <v>46022</v>
      </c>
      <c r="K1578" s="24" t="n">
        <f aca="false">G1578*0.849999999165</f>
        <v>85523.191915986</v>
      </c>
    </row>
    <row r="1579" s="25" customFormat="true" ht="40.2" hidden="false" customHeight="false" outlineLevel="0" collapsed="false">
      <c r="A1579" s="18" t="s">
        <v>14</v>
      </c>
      <c r="B1579" s="19" t="s">
        <v>44</v>
      </c>
      <c r="C1579" s="20" t="s">
        <v>58</v>
      </c>
      <c r="D1579" s="20" t="s">
        <v>489</v>
      </c>
      <c r="E1579" s="20"/>
      <c r="F1579" s="21" t="s">
        <v>33</v>
      </c>
      <c r="G1579" s="22" t="n">
        <v>100615.68</v>
      </c>
      <c r="H1579" s="22" t="n">
        <v>100615.68</v>
      </c>
      <c r="I1579" s="26" t="n">
        <v>44805</v>
      </c>
      <c r="J1579" s="26" t="n">
        <v>46022</v>
      </c>
      <c r="K1579" s="24" t="n">
        <f aca="false">G1579*0.849999999165</f>
        <v>85523.3279159859</v>
      </c>
    </row>
    <row r="1580" s="25" customFormat="true" ht="40.2" hidden="false" customHeight="false" outlineLevel="0" collapsed="false">
      <c r="A1580" s="18" t="s">
        <v>14</v>
      </c>
      <c r="B1580" s="19" t="s">
        <v>44</v>
      </c>
      <c r="C1580" s="20" t="s">
        <v>256</v>
      </c>
      <c r="D1580" s="20" t="s">
        <v>489</v>
      </c>
      <c r="E1580" s="20"/>
      <c r="F1580" s="21" t="s">
        <v>33</v>
      </c>
      <c r="G1580" s="22" t="n">
        <v>97067.52</v>
      </c>
      <c r="H1580" s="22" t="n">
        <v>97067.52</v>
      </c>
      <c r="I1580" s="26" t="n">
        <v>44805</v>
      </c>
      <c r="J1580" s="26" t="n">
        <v>46022</v>
      </c>
      <c r="K1580" s="24" t="n">
        <f aca="false">G1580*0.849999999165</f>
        <v>82507.3919189486</v>
      </c>
    </row>
    <row r="1581" s="25" customFormat="true" ht="40.2" hidden="false" customHeight="false" outlineLevel="0" collapsed="false">
      <c r="A1581" s="18" t="s">
        <v>14</v>
      </c>
      <c r="B1581" s="19" t="s">
        <v>44</v>
      </c>
      <c r="C1581" s="20" t="s">
        <v>256</v>
      </c>
      <c r="D1581" s="20" t="s">
        <v>489</v>
      </c>
      <c r="E1581" s="20"/>
      <c r="F1581" s="21" t="s">
        <v>33</v>
      </c>
      <c r="G1581" s="22" t="n">
        <v>100615.68</v>
      </c>
      <c r="H1581" s="22" t="n">
        <v>100615.68</v>
      </c>
      <c r="I1581" s="26" t="n">
        <v>44805</v>
      </c>
      <c r="J1581" s="26" t="n">
        <v>46022</v>
      </c>
      <c r="K1581" s="24" t="n">
        <f aca="false">G1581*0.849999999165</f>
        <v>85523.3279159859</v>
      </c>
    </row>
    <row r="1582" s="25" customFormat="true" ht="40.2" hidden="false" customHeight="false" outlineLevel="0" collapsed="false">
      <c r="A1582" s="18" t="s">
        <v>14</v>
      </c>
      <c r="B1582" s="19" t="s">
        <v>44</v>
      </c>
      <c r="C1582" s="20" t="s">
        <v>256</v>
      </c>
      <c r="D1582" s="20" t="s">
        <v>489</v>
      </c>
      <c r="E1582" s="20"/>
      <c r="F1582" s="21" t="s">
        <v>33</v>
      </c>
      <c r="G1582" s="22" t="n">
        <v>100615.68</v>
      </c>
      <c r="H1582" s="22" t="n">
        <v>100615.68</v>
      </c>
      <c r="I1582" s="26" t="n">
        <v>44805</v>
      </c>
      <c r="J1582" s="26" t="n">
        <v>46022</v>
      </c>
      <c r="K1582" s="24" t="n">
        <f aca="false">G1582*0.849999999165</f>
        <v>85523.3279159859</v>
      </c>
    </row>
    <row r="1583" s="25" customFormat="true" ht="40.2" hidden="false" customHeight="false" outlineLevel="0" collapsed="false">
      <c r="A1583" s="18" t="s">
        <v>14</v>
      </c>
      <c r="B1583" s="19" t="s">
        <v>44</v>
      </c>
      <c r="C1583" s="20" t="s">
        <v>256</v>
      </c>
      <c r="D1583" s="20" t="s">
        <v>489</v>
      </c>
      <c r="E1583" s="20"/>
      <c r="F1583" s="21" t="s">
        <v>33</v>
      </c>
      <c r="G1583" s="22" t="n">
        <v>100615.68</v>
      </c>
      <c r="H1583" s="22" t="n">
        <v>100615.68</v>
      </c>
      <c r="I1583" s="26" t="n">
        <v>44805</v>
      </c>
      <c r="J1583" s="26" t="n">
        <v>46022</v>
      </c>
      <c r="K1583" s="24" t="n">
        <f aca="false">G1583*0.849999999165</f>
        <v>85523.3279159859</v>
      </c>
    </row>
    <row r="1584" s="25" customFormat="true" ht="40.2" hidden="false" customHeight="false" outlineLevel="0" collapsed="false">
      <c r="A1584" s="18" t="s">
        <v>14</v>
      </c>
      <c r="B1584" s="19" t="s">
        <v>44</v>
      </c>
      <c r="C1584" s="20" t="s">
        <v>256</v>
      </c>
      <c r="D1584" s="20" t="s">
        <v>489</v>
      </c>
      <c r="E1584" s="20"/>
      <c r="F1584" s="21" t="s">
        <v>33</v>
      </c>
      <c r="G1584" s="22" t="n">
        <v>97067.52</v>
      </c>
      <c r="H1584" s="22" t="n">
        <v>97067.52</v>
      </c>
      <c r="I1584" s="26" t="n">
        <v>44805</v>
      </c>
      <c r="J1584" s="26" t="n">
        <v>46022</v>
      </c>
      <c r="K1584" s="24" t="n">
        <f aca="false">G1584*0.849999999165</f>
        <v>82507.3919189486</v>
      </c>
    </row>
    <row r="1585" s="25" customFormat="true" ht="40.2" hidden="false" customHeight="false" outlineLevel="0" collapsed="false">
      <c r="A1585" s="18" t="s">
        <v>14</v>
      </c>
      <c r="B1585" s="19" t="s">
        <v>44</v>
      </c>
      <c r="C1585" s="20" t="s">
        <v>256</v>
      </c>
      <c r="D1585" s="20" t="s">
        <v>489</v>
      </c>
      <c r="E1585" s="20"/>
      <c r="F1585" s="21" t="s">
        <v>33</v>
      </c>
      <c r="G1585" s="22" t="n">
        <v>97067.52</v>
      </c>
      <c r="H1585" s="22" t="n">
        <v>97067.52</v>
      </c>
      <c r="I1585" s="26" t="n">
        <v>44805</v>
      </c>
      <c r="J1585" s="26" t="n">
        <v>46022</v>
      </c>
      <c r="K1585" s="24" t="n">
        <f aca="false">G1585*0.849999999165</f>
        <v>82507.3919189486</v>
      </c>
    </row>
    <row r="1586" s="25" customFormat="true" ht="40.2" hidden="false" customHeight="false" outlineLevel="0" collapsed="false">
      <c r="A1586" s="18" t="s">
        <v>14</v>
      </c>
      <c r="B1586" s="19" t="s">
        <v>44</v>
      </c>
      <c r="C1586" s="20" t="s">
        <v>256</v>
      </c>
      <c r="D1586" s="20" t="s">
        <v>489</v>
      </c>
      <c r="E1586" s="20"/>
      <c r="F1586" s="21" t="s">
        <v>33</v>
      </c>
      <c r="G1586" s="22" t="n">
        <v>99728.64</v>
      </c>
      <c r="H1586" s="22" t="n">
        <v>99728.64</v>
      </c>
      <c r="I1586" s="26" t="n">
        <v>44805</v>
      </c>
      <c r="J1586" s="26" t="n">
        <v>46022</v>
      </c>
      <c r="K1586" s="24" t="n">
        <f aca="false">G1586*0.849999999165</f>
        <v>84769.3439167266</v>
      </c>
    </row>
    <row r="1587" s="25" customFormat="true" ht="40.2" hidden="false" customHeight="false" outlineLevel="0" collapsed="false">
      <c r="A1587" s="18" t="s">
        <v>14</v>
      </c>
      <c r="B1587" s="19" t="s">
        <v>44</v>
      </c>
      <c r="C1587" s="20" t="s">
        <v>430</v>
      </c>
      <c r="D1587" s="20" t="s">
        <v>489</v>
      </c>
      <c r="E1587" s="20"/>
      <c r="F1587" s="21" t="s">
        <v>33</v>
      </c>
      <c r="G1587" s="22" t="n">
        <v>99728.64</v>
      </c>
      <c r="H1587" s="22" t="n">
        <v>99728.64</v>
      </c>
      <c r="I1587" s="26" t="n">
        <v>44805</v>
      </c>
      <c r="J1587" s="26" t="n">
        <v>46022</v>
      </c>
      <c r="K1587" s="24" t="n">
        <f aca="false">G1587*0.849999999165</f>
        <v>84769.3439167266</v>
      </c>
    </row>
    <row r="1588" s="25" customFormat="true" ht="40.2" hidden="false" customHeight="false" outlineLevel="0" collapsed="false">
      <c r="A1588" s="18" t="s">
        <v>14</v>
      </c>
      <c r="B1588" s="19" t="s">
        <v>44</v>
      </c>
      <c r="C1588" s="20" t="s">
        <v>491</v>
      </c>
      <c r="D1588" s="20" t="s">
        <v>489</v>
      </c>
      <c r="E1588" s="20"/>
      <c r="F1588" s="21" t="s">
        <v>33</v>
      </c>
      <c r="G1588" s="22" t="n">
        <v>100615.68</v>
      </c>
      <c r="H1588" s="22" t="n">
        <v>100615.68</v>
      </c>
      <c r="I1588" s="26" t="n">
        <v>44805</v>
      </c>
      <c r="J1588" s="26" t="n">
        <v>46022</v>
      </c>
      <c r="K1588" s="24" t="n">
        <f aca="false">G1588*0.849999999165</f>
        <v>85523.3279159859</v>
      </c>
    </row>
    <row r="1589" s="25" customFormat="true" ht="40.2" hidden="false" customHeight="false" outlineLevel="0" collapsed="false">
      <c r="A1589" s="18" t="s">
        <v>14</v>
      </c>
      <c r="B1589" s="19" t="s">
        <v>44</v>
      </c>
      <c r="C1589" s="20" t="s">
        <v>491</v>
      </c>
      <c r="D1589" s="20" t="s">
        <v>489</v>
      </c>
      <c r="E1589" s="20"/>
      <c r="F1589" s="21" t="s">
        <v>33</v>
      </c>
      <c r="G1589" s="22" t="n">
        <v>99728.64</v>
      </c>
      <c r="H1589" s="22" t="n">
        <v>99728.64</v>
      </c>
      <c r="I1589" s="26" t="n">
        <v>44805</v>
      </c>
      <c r="J1589" s="26" t="n">
        <v>46022</v>
      </c>
      <c r="K1589" s="24" t="n">
        <f aca="false">G1589*0.849999999165</f>
        <v>84769.3439167266</v>
      </c>
    </row>
    <row r="1590" s="25" customFormat="true" ht="40.2" hidden="false" customHeight="false" outlineLevel="0" collapsed="false">
      <c r="A1590" s="18" t="s">
        <v>14</v>
      </c>
      <c r="B1590" s="19" t="s">
        <v>44</v>
      </c>
      <c r="C1590" s="20" t="s">
        <v>493</v>
      </c>
      <c r="D1590" s="20" t="s">
        <v>489</v>
      </c>
      <c r="E1590" s="20"/>
      <c r="F1590" s="21" t="s">
        <v>33</v>
      </c>
      <c r="G1590" s="22" t="n">
        <v>95293.44</v>
      </c>
      <c r="H1590" s="22" t="n">
        <v>95293.44</v>
      </c>
      <c r="I1590" s="26" t="n">
        <v>44805</v>
      </c>
      <c r="J1590" s="26" t="n">
        <v>46022</v>
      </c>
      <c r="K1590" s="24" t="n">
        <f aca="false">G1590*0.849999999165</f>
        <v>80999.42392043</v>
      </c>
    </row>
    <row r="1591" s="25" customFormat="true" ht="40.2" hidden="false" customHeight="false" outlineLevel="0" collapsed="false">
      <c r="A1591" s="18" t="s">
        <v>14</v>
      </c>
      <c r="B1591" s="19" t="s">
        <v>44</v>
      </c>
      <c r="C1591" s="20" t="s">
        <v>430</v>
      </c>
      <c r="D1591" s="20" t="s">
        <v>489</v>
      </c>
      <c r="E1591" s="20"/>
      <c r="F1591" s="21" t="s">
        <v>33</v>
      </c>
      <c r="G1591" s="22" t="n">
        <v>97954.56</v>
      </c>
      <c r="H1591" s="22" t="n">
        <v>97954.56</v>
      </c>
      <c r="I1591" s="26" t="n">
        <v>44805</v>
      </c>
      <c r="J1591" s="26" t="n">
        <v>46022</v>
      </c>
      <c r="K1591" s="24" t="n">
        <f aca="false">G1591*0.849999999165</f>
        <v>83261.3759182079</v>
      </c>
    </row>
    <row r="1592" s="25" customFormat="true" ht="40.2" hidden="false" customHeight="false" outlineLevel="0" collapsed="false">
      <c r="A1592" s="18" t="s">
        <v>14</v>
      </c>
      <c r="B1592" s="19" t="s">
        <v>44</v>
      </c>
      <c r="C1592" s="20" t="s">
        <v>48</v>
      </c>
      <c r="D1592" s="20" t="s">
        <v>489</v>
      </c>
      <c r="E1592" s="20"/>
      <c r="F1592" s="21" t="s">
        <v>33</v>
      </c>
      <c r="G1592" s="22" t="n">
        <v>98841.6</v>
      </c>
      <c r="H1592" s="22" t="n">
        <v>98841.6</v>
      </c>
      <c r="I1592" s="26" t="n">
        <v>44805</v>
      </c>
      <c r="J1592" s="26" t="n">
        <v>46022</v>
      </c>
      <c r="K1592" s="24" t="n">
        <f aca="false">G1592*0.849999999165</f>
        <v>84015.3599174673</v>
      </c>
    </row>
    <row r="1593" s="25" customFormat="true" ht="40.2" hidden="false" customHeight="false" outlineLevel="0" collapsed="false">
      <c r="A1593" s="18" t="s">
        <v>14</v>
      </c>
      <c r="B1593" s="19" t="s">
        <v>44</v>
      </c>
      <c r="C1593" s="20" t="s">
        <v>48</v>
      </c>
      <c r="D1593" s="20" t="s">
        <v>489</v>
      </c>
      <c r="E1593" s="20"/>
      <c r="F1593" s="21" t="s">
        <v>33</v>
      </c>
      <c r="G1593" s="22" t="n">
        <v>97954.56</v>
      </c>
      <c r="H1593" s="22" t="n">
        <v>97954.56</v>
      </c>
      <c r="I1593" s="26" t="n">
        <v>44805</v>
      </c>
      <c r="J1593" s="26" t="n">
        <v>46022</v>
      </c>
      <c r="K1593" s="24" t="n">
        <f aca="false">G1593*0.849999999165</f>
        <v>83261.3759182079</v>
      </c>
    </row>
    <row r="1594" s="25" customFormat="true" ht="40.2" hidden="false" customHeight="false" outlineLevel="0" collapsed="false">
      <c r="A1594" s="18" t="s">
        <v>14</v>
      </c>
      <c r="B1594" s="19" t="s">
        <v>44</v>
      </c>
      <c r="C1594" s="20" t="s">
        <v>50</v>
      </c>
      <c r="D1594" s="20" t="s">
        <v>489</v>
      </c>
      <c r="E1594" s="20"/>
      <c r="F1594" s="21" t="s">
        <v>33</v>
      </c>
      <c r="G1594" s="22" t="n">
        <v>98841.6</v>
      </c>
      <c r="H1594" s="22" t="n">
        <v>98841.6</v>
      </c>
      <c r="I1594" s="26" t="n">
        <v>44805</v>
      </c>
      <c r="J1594" s="26" t="n">
        <v>46022</v>
      </c>
      <c r="K1594" s="24" t="n">
        <f aca="false">G1594*0.849999999165</f>
        <v>84015.3599174673</v>
      </c>
    </row>
    <row r="1595" s="25" customFormat="true" ht="40.2" hidden="false" customHeight="false" outlineLevel="0" collapsed="false">
      <c r="A1595" s="18" t="s">
        <v>14</v>
      </c>
      <c r="B1595" s="19" t="s">
        <v>44</v>
      </c>
      <c r="C1595" s="20" t="s">
        <v>48</v>
      </c>
      <c r="D1595" s="20" t="s">
        <v>489</v>
      </c>
      <c r="E1595" s="20"/>
      <c r="F1595" s="21" t="s">
        <v>33</v>
      </c>
      <c r="G1595" s="22" t="n">
        <v>98841.6</v>
      </c>
      <c r="H1595" s="22" t="n">
        <v>98841.6</v>
      </c>
      <c r="I1595" s="26" t="n">
        <v>44805</v>
      </c>
      <c r="J1595" s="26" t="n">
        <v>46022</v>
      </c>
      <c r="K1595" s="24" t="n">
        <f aca="false">G1595*0.849999999165</f>
        <v>84015.3599174673</v>
      </c>
    </row>
    <row r="1596" s="25" customFormat="true" ht="40.2" hidden="false" customHeight="false" outlineLevel="0" collapsed="false">
      <c r="A1596" s="18" t="s">
        <v>14</v>
      </c>
      <c r="B1596" s="19" t="s">
        <v>44</v>
      </c>
      <c r="C1596" s="20" t="s">
        <v>48</v>
      </c>
      <c r="D1596" s="20" t="s">
        <v>489</v>
      </c>
      <c r="E1596" s="20"/>
      <c r="F1596" s="21" t="s">
        <v>33</v>
      </c>
      <c r="G1596" s="22" t="n">
        <v>98841.6</v>
      </c>
      <c r="H1596" s="22" t="n">
        <v>98841.6</v>
      </c>
      <c r="I1596" s="26" t="n">
        <v>44805</v>
      </c>
      <c r="J1596" s="26" t="n">
        <v>46022</v>
      </c>
      <c r="K1596" s="24" t="n">
        <f aca="false">G1596*0.849999999165</f>
        <v>84015.3599174673</v>
      </c>
    </row>
    <row r="1597" s="25" customFormat="true" ht="40.2" hidden="false" customHeight="false" outlineLevel="0" collapsed="false">
      <c r="A1597" s="18" t="s">
        <v>14</v>
      </c>
      <c r="B1597" s="19" t="s">
        <v>44</v>
      </c>
      <c r="C1597" s="20" t="s">
        <v>48</v>
      </c>
      <c r="D1597" s="20" t="s">
        <v>489</v>
      </c>
      <c r="E1597" s="20"/>
      <c r="F1597" s="21" t="s">
        <v>33</v>
      </c>
      <c r="G1597" s="22" t="n">
        <v>98841.6</v>
      </c>
      <c r="H1597" s="22" t="n">
        <v>98841.6</v>
      </c>
      <c r="I1597" s="26" t="n">
        <v>44805</v>
      </c>
      <c r="J1597" s="26" t="n">
        <v>46022</v>
      </c>
      <c r="K1597" s="24" t="n">
        <f aca="false">G1597*0.849999999165</f>
        <v>84015.3599174673</v>
      </c>
    </row>
    <row r="1598" s="25" customFormat="true" ht="40.2" hidden="false" customHeight="false" outlineLevel="0" collapsed="false">
      <c r="A1598" s="18" t="s">
        <v>14</v>
      </c>
      <c r="B1598" s="19" t="s">
        <v>44</v>
      </c>
      <c r="C1598" s="20" t="s">
        <v>50</v>
      </c>
      <c r="D1598" s="20" t="s">
        <v>489</v>
      </c>
      <c r="E1598" s="20"/>
      <c r="F1598" s="21" t="s">
        <v>33</v>
      </c>
      <c r="G1598" s="22" t="n">
        <v>98841.6</v>
      </c>
      <c r="H1598" s="22" t="n">
        <v>98841.6</v>
      </c>
      <c r="I1598" s="26" t="n">
        <v>44805</v>
      </c>
      <c r="J1598" s="26" t="n">
        <v>46022</v>
      </c>
      <c r="K1598" s="24" t="n">
        <f aca="false">G1598*0.849999999165</f>
        <v>84015.3599174673</v>
      </c>
    </row>
    <row r="1599" s="25" customFormat="true" ht="40.2" hidden="false" customHeight="false" outlineLevel="0" collapsed="false">
      <c r="A1599" s="18" t="s">
        <v>14</v>
      </c>
      <c r="B1599" s="19" t="s">
        <v>44</v>
      </c>
      <c r="C1599" s="20" t="s">
        <v>48</v>
      </c>
      <c r="D1599" s="20" t="s">
        <v>489</v>
      </c>
      <c r="E1599" s="20"/>
      <c r="F1599" s="21" t="s">
        <v>33</v>
      </c>
      <c r="G1599" s="22" t="n">
        <v>98841.6</v>
      </c>
      <c r="H1599" s="22" t="n">
        <v>98841.6</v>
      </c>
      <c r="I1599" s="26" t="n">
        <v>44805</v>
      </c>
      <c r="J1599" s="26" t="n">
        <v>46022</v>
      </c>
      <c r="K1599" s="24" t="n">
        <f aca="false">G1599*0.849999999165</f>
        <v>84015.3599174673</v>
      </c>
    </row>
    <row r="1600" s="25" customFormat="true" ht="40.2" hidden="false" customHeight="false" outlineLevel="0" collapsed="false">
      <c r="A1600" s="18" t="s">
        <v>14</v>
      </c>
      <c r="B1600" s="19" t="s">
        <v>44</v>
      </c>
      <c r="C1600" s="20" t="s">
        <v>48</v>
      </c>
      <c r="D1600" s="20" t="s">
        <v>489</v>
      </c>
      <c r="E1600" s="20"/>
      <c r="F1600" s="21" t="s">
        <v>33</v>
      </c>
      <c r="G1600" s="22" t="n">
        <v>98841.6</v>
      </c>
      <c r="H1600" s="22" t="n">
        <v>98841.6</v>
      </c>
      <c r="I1600" s="26" t="n">
        <v>44805</v>
      </c>
      <c r="J1600" s="26" t="n">
        <v>46022</v>
      </c>
      <c r="K1600" s="24" t="n">
        <f aca="false">G1600*0.849999999165</f>
        <v>84015.3599174673</v>
      </c>
    </row>
    <row r="1601" s="25" customFormat="true" ht="40.2" hidden="false" customHeight="false" outlineLevel="0" collapsed="false">
      <c r="A1601" s="18" t="s">
        <v>14</v>
      </c>
      <c r="B1601" s="19" t="s">
        <v>44</v>
      </c>
      <c r="C1601" s="20" t="s">
        <v>50</v>
      </c>
      <c r="D1601" s="20" t="s">
        <v>489</v>
      </c>
      <c r="E1601" s="20"/>
      <c r="F1601" s="21" t="s">
        <v>33</v>
      </c>
      <c r="G1601" s="22" t="n">
        <v>98841.6</v>
      </c>
      <c r="H1601" s="22" t="n">
        <v>98841.6</v>
      </c>
      <c r="I1601" s="26" t="n">
        <v>44805</v>
      </c>
      <c r="J1601" s="26" t="n">
        <v>46022</v>
      </c>
      <c r="K1601" s="24" t="n">
        <f aca="false">G1601*0.849999999165</f>
        <v>84015.3599174673</v>
      </c>
    </row>
    <row r="1602" s="25" customFormat="true" ht="40.2" hidden="false" customHeight="false" outlineLevel="0" collapsed="false">
      <c r="A1602" s="18" t="s">
        <v>14</v>
      </c>
      <c r="B1602" s="19" t="s">
        <v>44</v>
      </c>
      <c r="C1602" s="20" t="s">
        <v>48</v>
      </c>
      <c r="D1602" s="20" t="s">
        <v>489</v>
      </c>
      <c r="E1602" s="20"/>
      <c r="F1602" s="21" t="s">
        <v>33</v>
      </c>
      <c r="G1602" s="22" t="n">
        <v>98841.6</v>
      </c>
      <c r="H1602" s="22" t="n">
        <v>98841.6</v>
      </c>
      <c r="I1602" s="26" t="n">
        <v>44805</v>
      </c>
      <c r="J1602" s="26" t="n">
        <v>46022</v>
      </c>
      <c r="K1602" s="24" t="n">
        <f aca="false">G1602*0.849999999165</f>
        <v>84015.3599174673</v>
      </c>
    </row>
    <row r="1603" s="25" customFormat="true" ht="40.2" hidden="false" customHeight="false" outlineLevel="0" collapsed="false">
      <c r="A1603" s="18" t="s">
        <v>14</v>
      </c>
      <c r="B1603" s="19" t="s">
        <v>44</v>
      </c>
      <c r="C1603" s="20" t="s">
        <v>48</v>
      </c>
      <c r="D1603" s="20" t="s">
        <v>489</v>
      </c>
      <c r="E1603" s="20"/>
      <c r="F1603" s="21" t="s">
        <v>33</v>
      </c>
      <c r="G1603" s="22" t="n">
        <v>98841.6</v>
      </c>
      <c r="H1603" s="22" t="n">
        <v>98841.6</v>
      </c>
      <c r="I1603" s="26" t="n">
        <v>44805</v>
      </c>
      <c r="J1603" s="26" t="n">
        <v>46022</v>
      </c>
      <c r="K1603" s="24" t="n">
        <f aca="false">G1603*0.849999999165</f>
        <v>84015.3599174673</v>
      </c>
    </row>
    <row r="1604" s="25" customFormat="true" ht="40.2" hidden="false" customHeight="false" outlineLevel="0" collapsed="false">
      <c r="A1604" s="18" t="s">
        <v>14</v>
      </c>
      <c r="B1604" s="19" t="s">
        <v>44</v>
      </c>
      <c r="C1604" s="20" t="s">
        <v>47</v>
      </c>
      <c r="D1604" s="20" t="s">
        <v>489</v>
      </c>
      <c r="E1604" s="20"/>
      <c r="F1604" s="21" t="s">
        <v>33</v>
      </c>
      <c r="G1604" s="22" t="n">
        <v>97067.52</v>
      </c>
      <c r="H1604" s="22" t="n">
        <v>97067.52</v>
      </c>
      <c r="I1604" s="26" t="n">
        <v>44805</v>
      </c>
      <c r="J1604" s="26" t="n">
        <v>46022</v>
      </c>
      <c r="K1604" s="24" t="n">
        <f aca="false">G1604*0.849999999165</f>
        <v>82507.3919189486</v>
      </c>
    </row>
    <row r="1605" s="25" customFormat="true" ht="40.2" hidden="false" customHeight="false" outlineLevel="0" collapsed="false">
      <c r="A1605" s="18" t="s">
        <v>14</v>
      </c>
      <c r="B1605" s="19" t="s">
        <v>44</v>
      </c>
      <c r="C1605" s="20" t="s">
        <v>48</v>
      </c>
      <c r="D1605" s="20" t="s">
        <v>489</v>
      </c>
      <c r="E1605" s="20"/>
      <c r="F1605" s="21" t="s">
        <v>33</v>
      </c>
      <c r="G1605" s="22" t="n">
        <v>98841.6</v>
      </c>
      <c r="H1605" s="22" t="n">
        <v>98841.6</v>
      </c>
      <c r="I1605" s="26" t="n">
        <v>44805</v>
      </c>
      <c r="J1605" s="26" t="n">
        <v>46022</v>
      </c>
      <c r="K1605" s="24" t="n">
        <f aca="false">G1605*0.849999999165</f>
        <v>84015.3599174673</v>
      </c>
    </row>
    <row r="1606" s="25" customFormat="true" ht="40.2" hidden="false" customHeight="false" outlineLevel="0" collapsed="false">
      <c r="A1606" s="18" t="s">
        <v>14</v>
      </c>
      <c r="B1606" s="19" t="s">
        <v>44</v>
      </c>
      <c r="C1606" s="20" t="s">
        <v>50</v>
      </c>
      <c r="D1606" s="20" t="s">
        <v>489</v>
      </c>
      <c r="E1606" s="20"/>
      <c r="F1606" s="21" t="s">
        <v>33</v>
      </c>
      <c r="G1606" s="22" t="n">
        <v>98841.6</v>
      </c>
      <c r="H1606" s="22" t="n">
        <v>98841.6</v>
      </c>
      <c r="I1606" s="26" t="n">
        <v>44805</v>
      </c>
      <c r="J1606" s="26" t="n">
        <v>46022</v>
      </c>
      <c r="K1606" s="24" t="n">
        <f aca="false">G1606*0.849999999165</f>
        <v>84015.3599174673</v>
      </c>
    </row>
    <row r="1607" s="25" customFormat="true" ht="40.2" hidden="false" customHeight="false" outlineLevel="0" collapsed="false">
      <c r="A1607" s="18" t="s">
        <v>14</v>
      </c>
      <c r="B1607" s="19" t="s">
        <v>44</v>
      </c>
      <c r="C1607" s="20" t="s">
        <v>50</v>
      </c>
      <c r="D1607" s="20" t="s">
        <v>489</v>
      </c>
      <c r="E1607" s="20"/>
      <c r="F1607" s="21" t="s">
        <v>33</v>
      </c>
      <c r="G1607" s="22" t="n">
        <v>97067.52</v>
      </c>
      <c r="H1607" s="22" t="n">
        <v>97067.52</v>
      </c>
      <c r="I1607" s="26" t="n">
        <v>44805</v>
      </c>
      <c r="J1607" s="26" t="n">
        <v>46022</v>
      </c>
      <c r="K1607" s="24" t="n">
        <f aca="false">G1607*0.849999999165</f>
        <v>82507.3919189486</v>
      </c>
    </row>
    <row r="1608" s="25" customFormat="true" ht="40.2" hidden="false" customHeight="false" outlineLevel="0" collapsed="false">
      <c r="A1608" s="18" t="s">
        <v>14</v>
      </c>
      <c r="B1608" s="19" t="s">
        <v>44</v>
      </c>
      <c r="C1608" s="20" t="s">
        <v>48</v>
      </c>
      <c r="D1608" s="20" t="s">
        <v>489</v>
      </c>
      <c r="E1608" s="20"/>
      <c r="F1608" s="21" t="s">
        <v>33</v>
      </c>
      <c r="G1608" s="22" t="n">
        <v>97067.52</v>
      </c>
      <c r="H1608" s="22" t="n">
        <v>97067.52</v>
      </c>
      <c r="I1608" s="26" t="n">
        <v>44805</v>
      </c>
      <c r="J1608" s="26" t="n">
        <v>46022</v>
      </c>
      <c r="K1608" s="24" t="n">
        <f aca="false">G1608*0.849999999165</f>
        <v>82507.3919189486</v>
      </c>
    </row>
    <row r="1609" s="25" customFormat="true" ht="40.2" hidden="false" customHeight="false" outlineLevel="0" collapsed="false">
      <c r="A1609" s="18" t="s">
        <v>14</v>
      </c>
      <c r="B1609" s="19" t="s">
        <v>44</v>
      </c>
      <c r="C1609" s="20" t="s">
        <v>50</v>
      </c>
      <c r="D1609" s="20" t="s">
        <v>489</v>
      </c>
      <c r="E1609" s="20"/>
      <c r="F1609" s="21" t="s">
        <v>33</v>
      </c>
      <c r="G1609" s="22" t="n">
        <v>98841.6</v>
      </c>
      <c r="H1609" s="22" t="n">
        <v>98841.6</v>
      </c>
      <c r="I1609" s="26" t="n">
        <v>44805</v>
      </c>
      <c r="J1609" s="26" t="n">
        <v>46022</v>
      </c>
      <c r="K1609" s="24" t="n">
        <f aca="false">G1609*0.849999999165</f>
        <v>84015.3599174673</v>
      </c>
    </row>
    <row r="1610" s="25" customFormat="true" ht="40.2" hidden="false" customHeight="false" outlineLevel="0" collapsed="false">
      <c r="A1610" s="18" t="s">
        <v>14</v>
      </c>
      <c r="B1610" s="19" t="s">
        <v>44</v>
      </c>
      <c r="C1610" s="20" t="s">
        <v>50</v>
      </c>
      <c r="D1610" s="20" t="s">
        <v>489</v>
      </c>
      <c r="E1610" s="20"/>
      <c r="F1610" s="21" t="s">
        <v>33</v>
      </c>
      <c r="G1610" s="22" t="n">
        <v>98841.6</v>
      </c>
      <c r="H1610" s="22" t="n">
        <v>98841.6</v>
      </c>
      <c r="I1610" s="26" t="n">
        <v>44805</v>
      </c>
      <c r="J1610" s="26" t="n">
        <v>46022</v>
      </c>
      <c r="K1610" s="24" t="n">
        <f aca="false">G1610*0.849999999165</f>
        <v>84015.3599174673</v>
      </c>
    </row>
    <row r="1611" s="25" customFormat="true" ht="40.2" hidden="false" customHeight="false" outlineLevel="0" collapsed="false">
      <c r="A1611" s="18" t="s">
        <v>14</v>
      </c>
      <c r="B1611" s="19" t="s">
        <v>44</v>
      </c>
      <c r="C1611" s="20" t="s">
        <v>50</v>
      </c>
      <c r="D1611" s="20" t="s">
        <v>489</v>
      </c>
      <c r="E1611" s="20"/>
      <c r="F1611" s="21" t="s">
        <v>33</v>
      </c>
      <c r="G1611" s="22" t="n">
        <v>97067.52</v>
      </c>
      <c r="H1611" s="22" t="n">
        <v>97067.52</v>
      </c>
      <c r="I1611" s="26" t="n">
        <v>44805</v>
      </c>
      <c r="J1611" s="26" t="n">
        <v>46022</v>
      </c>
      <c r="K1611" s="24" t="n">
        <f aca="false">G1611*0.849999999165</f>
        <v>82507.3919189486</v>
      </c>
    </row>
    <row r="1612" s="25" customFormat="true" ht="40.2" hidden="false" customHeight="false" outlineLevel="0" collapsed="false">
      <c r="A1612" s="18" t="s">
        <v>14</v>
      </c>
      <c r="B1612" s="19" t="s">
        <v>44</v>
      </c>
      <c r="C1612" s="20" t="s">
        <v>48</v>
      </c>
      <c r="D1612" s="20" t="s">
        <v>489</v>
      </c>
      <c r="E1612" s="20"/>
      <c r="F1612" s="21" t="s">
        <v>33</v>
      </c>
      <c r="G1612" s="22" t="n">
        <v>98841.6</v>
      </c>
      <c r="H1612" s="22" t="n">
        <v>98841.6</v>
      </c>
      <c r="I1612" s="26" t="n">
        <v>44805</v>
      </c>
      <c r="J1612" s="26" t="n">
        <v>46022</v>
      </c>
      <c r="K1612" s="24" t="n">
        <f aca="false">G1612*0.849999999165</f>
        <v>84015.3599174673</v>
      </c>
    </row>
    <row r="1613" s="25" customFormat="true" ht="40.2" hidden="false" customHeight="false" outlineLevel="0" collapsed="false">
      <c r="A1613" s="18" t="s">
        <v>14</v>
      </c>
      <c r="B1613" s="19" t="s">
        <v>44</v>
      </c>
      <c r="C1613" s="20" t="s">
        <v>48</v>
      </c>
      <c r="D1613" s="20" t="s">
        <v>489</v>
      </c>
      <c r="E1613" s="20"/>
      <c r="F1613" s="21" t="s">
        <v>33</v>
      </c>
      <c r="G1613" s="22" t="n">
        <v>98841.6</v>
      </c>
      <c r="H1613" s="22" t="n">
        <v>98841.6</v>
      </c>
      <c r="I1613" s="26" t="n">
        <v>44805</v>
      </c>
      <c r="J1613" s="26" t="n">
        <v>46022</v>
      </c>
      <c r="K1613" s="24" t="n">
        <f aca="false">G1613*0.849999999165</f>
        <v>84015.3599174673</v>
      </c>
    </row>
    <row r="1614" s="25" customFormat="true" ht="40.2" hidden="false" customHeight="false" outlineLevel="0" collapsed="false">
      <c r="A1614" s="18" t="s">
        <v>14</v>
      </c>
      <c r="B1614" s="19" t="s">
        <v>44</v>
      </c>
      <c r="C1614" s="20" t="s">
        <v>48</v>
      </c>
      <c r="D1614" s="20" t="s">
        <v>489</v>
      </c>
      <c r="E1614" s="20"/>
      <c r="F1614" s="21" t="s">
        <v>33</v>
      </c>
      <c r="G1614" s="22" t="n">
        <v>97067.52</v>
      </c>
      <c r="H1614" s="22" t="n">
        <v>97067.52</v>
      </c>
      <c r="I1614" s="26" t="n">
        <v>44805</v>
      </c>
      <c r="J1614" s="26" t="n">
        <v>46022</v>
      </c>
      <c r="K1614" s="24" t="n">
        <f aca="false">G1614*0.849999999165</f>
        <v>82507.3919189486</v>
      </c>
    </row>
    <row r="1615" s="25" customFormat="true" ht="40.2" hidden="false" customHeight="false" outlineLevel="0" collapsed="false">
      <c r="A1615" s="18" t="s">
        <v>14</v>
      </c>
      <c r="B1615" s="19" t="s">
        <v>44</v>
      </c>
      <c r="C1615" s="20" t="s">
        <v>48</v>
      </c>
      <c r="D1615" s="20" t="s">
        <v>489</v>
      </c>
      <c r="E1615" s="20"/>
      <c r="F1615" s="21" t="s">
        <v>33</v>
      </c>
      <c r="G1615" s="22" t="n">
        <v>97067.52</v>
      </c>
      <c r="H1615" s="22" t="n">
        <v>97067.52</v>
      </c>
      <c r="I1615" s="26" t="n">
        <v>44805</v>
      </c>
      <c r="J1615" s="26" t="n">
        <v>46022</v>
      </c>
      <c r="K1615" s="24" t="n">
        <f aca="false">G1615*0.849999999165</f>
        <v>82507.3919189486</v>
      </c>
    </row>
    <row r="1616" s="25" customFormat="true" ht="40.2" hidden="false" customHeight="false" outlineLevel="0" collapsed="false">
      <c r="A1616" s="18" t="s">
        <v>14</v>
      </c>
      <c r="B1616" s="19" t="s">
        <v>44</v>
      </c>
      <c r="C1616" s="20" t="s">
        <v>47</v>
      </c>
      <c r="D1616" s="20" t="s">
        <v>489</v>
      </c>
      <c r="E1616" s="20"/>
      <c r="F1616" s="21" t="s">
        <v>33</v>
      </c>
      <c r="G1616" s="22" t="n">
        <v>97067.52</v>
      </c>
      <c r="H1616" s="22" t="n">
        <v>97067.52</v>
      </c>
      <c r="I1616" s="26" t="n">
        <v>44805</v>
      </c>
      <c r="J1616" s="26" t="n">
        <v>46022</v>
      </c>
      <c r="K1616" s="24" t="n">
        <f aca="false">G1616*0.849999999165</f>
        <v>82507.3919189486</v>
      </c>
    </row>
    <row r="1617" s="25" customFormat="true" ht="40.2" hidden="false" customHeight="false" outlineLevel="0" collapsed="false">
      <c r="A1617" s="18" t="s">
        <v>14</v>
      </c>
      <c r="B1617" s="19" t="s">
        <v>44</v>
      </c>
      <c r="C1617" s="20" t="s">
        <v>47</v>
      </c>
      <c r="D1617" s="20" t="s">
        <v>489</v>
      </c>
      <c r="E1617" s="20"/>
      <c r="F1617" s="21" t="s">
        <v>33</v>
      </c>
      <c r="G1617" s="22" t="n">
        <v>98841.6</v>
      </c>
      <c r="H1617" s="22" t="n">
        <v>98841.6</v>
      </c>
      <c r="I1617" s="26" t="n">
        <v>44805</v>
      </c>
      <c r="J1617" s="26" t="n">
        <v>46022</v>
      </c>
      <c r="K1617" s="24" t="n">
        <f aca="false">G1617*0.849999999165</f>
        <v>84015.3599174673</v>
      </c>
    </row>
    <row r="1618" s="25" customFormat="true" ht="40.2" hidden="false" customHeight="false" outlineLevel="0" collapsed="false">
      <c r="A1618" s="18" t="s">
        <v>14</v>
      </c>
      <c r="B1618" s="19" t="s">
        <v>44</v>
      </c>
      <c r="C1618" s="20" t="s">
        <v>53</v>
      </c>
      <c r="D1618" s="20" t="s">
        <v>489</v>
      </c>
      <c r="E1618" s="20"/>
      <c r="F1618" s="21" t="s">
        <v>33</v>
      </c>
      <c r="G1618" s="22" t="n">
        <v>98841.6</v>
      </c>
      <c r="H1618" s="22" t="n">
        <v>98841.6</v>
      </c>
      <c r="I1618" s="26" t="n">
        <v>44805</v>
      </c>
      <c r="J1618" s="26" t="n">
        <v>46022</v>
      </c>
      <c r="K1618" s="24" t="n">
        <f aca="false">G1618*0.849999999165</f>
        <v>84015.3599174673</v>
      </c>
    </row>
    <row r="1619" s="25" customFormat="true" ht="40.2" hidden="false" customHeight="false" outlineLevel="0" collapsed="false">
      <c r="A1619" s="18" t="s">
        <v>14</v>
      </c>
      <c r="B1619" s="19" t="s">
        <v>44</v>
      </c>
      <c r="C1619" s="20" t="s">
        <v>222</v>
      </c>
      <c r="D1619" s="20" t="s">
        <v>489</v>
      </c>
      <c r="E1619" s="20"/>
      <c r="F1619" s="21" t="s">
        <v>33</v>
      </c>
      <c r="G1619" s="22" t="n">
        <v>97067.52</v>
      </c>
      <c r="H1619" s="22" t="n">
        <v>97067.52</v>
      </c>
      <c r="I1619" s="26" t="n">
        <v>44805</v>
      </c>
      <c r="J1619" s="26" t="n">
        <v>46022</v>
      </c>
      <c r="K1619" s="24" t="n">
        <f aca="false">G1619*0.849999999165</f>
        <v>82507.3919189486</v>
      </c>
    </row>
    <row r="1620" s="25" customFormat="true" ht="40.2" hidden="false" customHeight="false" outlineLevel="0" collapsed="false">
      <c r="A1620" s="18" t="s">
        <v>14</v>
      </c>
      <c r="B1620" s="19" t="s">
        <v>44</v>
      </c>
      <c r="C1620" s="20" t="s">
        <v>53</v>
      </c>
      <c r="D1620" s="20" t="s">
        <v>489</v>
      </c>
      <c r="E1620" s="20"/>
      <c r="F1620" s="21" t="s">
        <v>33</v>
      </c>
      <c r="G1620" s="22" t="n">
        <v>98841.6</v>
      </c>
      <c r="H1620" s="22" t="n">
        <v>98841.6</v>
      </c>
      <c r="I1620" s="26" t="n">
        <v>44805</v>
      </c>
      <c r="J1620" s="26" t="n">
        <v>46022</v>
      </c>
      <c r="K1620" s="24" t="n">
        <f aca="false">G1620*0.849999999165</f>
        <v>84015.3599174673</v>
      </c>
    </row>
    <row r="1621" s="25" customFormat="true" ht="40.2" hidden="false" customHeight="false" outlineLevel="0" collapsed="false">
      <c r="A1621" s="18" t="s">
        <v>14</v>
      </c>
      <c r="B1621" s="19" t="s">
        <v>44</v>
      </c>
      <c r="C1621" s="20" t="s">
        <v>55</v>
      </c>
      <c r="D1621" s="20" t="s">
        <v>489</v>
      </c>
      <c r="E1621" s="20"/>
      <c r="F1621" s="21" t="s">
        <v>33</v>
      </c>
      <c r="G1621" s="22" t="n">
        <v>98841.6</v>
      </c>
      <c r="H1621" s="22" t="n">
        <v>98841.6</v>
      </c>
      <c r="I1621" s="26" t="n">
        <v>44805</v>
      </c>
      <c r="J1621" s="26" t="n">
        <v>46022</v>
      </c>
      <c r="K1621" s="24" t="n">
        <f aca="false">G1621*0.849999999165</f>
        <v>84015.3599174673</v>
      </c>
    </row>
    <row r="1622" s="25" customFormat="true" ht="40.2" hidden="false" customHeight="false" outlineLevel="0" collapsed="false">
      <c r="A1622" s="18" t="s">
        <v>14</v>
      </c>
      <c r="B1622" s="19" t="s">
        <v>44</v>
      </c>
      <c r="C1622" s="20" t="s">
        <v>55</v>
      </c>
      <c r="D1622" s="20" t="s">
        <v>489</v>
      </c>
      <c r="E1622" s="20"/>
      <c r="F1622" s="21" t="s">
        <v>33</v>
      </c>
      <c r="G1622" s="22" t="n">
        <v>99728.64</v>
      </c>
      <c r="H1622" s="22" t="n">
        <v>99728.64</v>
      </c>
      <c r="I1622" s="26" t="n">
        <v>44805</v>
      </c>
      <c r="J1622" s="26" t="n">
        <v>46022</v>
      </c>
      <c r="K1622" s="24" t="n">
        <f aca="false">G1622*0.849999999165</f>
        <v>84769.3439167266</v>
      </c>
    </row>
    <row r="1623" s="25" customFormat="true" ht="40.2" hidden="false" customHeight="false" outlineLevel="0" collapsed="false">
      <c r="A1623" s="18" t="s">
        <v>14</v>
      </c>
      <c r="B1623" s="19" t="s">
        <v>44</v>
      </c>
      <c r="C1623" s="20" t="s">
        <v>59</v>
      </c>
      <c r="D1623" s="20" t="s">
        <v>489</v>
      </c>
      <c r="E1623" s="20"/>
      <c r="F1623" s="21" t="s">
        <v>33</v>
      </c>
      <c r="G1623" s="22" t="n">
        <v>98841.6</v>
      </c>
      <c r="H1623" s="22" t="n">
        <v>98841.6</v>
      </c>
      <c r="I1623" s="26" t="n">
        <v>44805</v>
      </c>
      <c r="J1623" s="26" t="n">
        <v>46022</v>
      </c>
      <c r="K1623" s="24" t="n">
        <f aca="false">G1623*0.849999999165</f>
        <v>84015.3599174673</v>
      </c>
    </row>
    <row r="1624" s="25" customFormat="true" ht="40.2" hidden="false" customHeight="false" outlineLevel="0" collapsed="false">
      <c r="A1624" s="18" t="s">
        <v>14</v>
      </c>
      <c r="B1624" s="19" t="s">
        <v>44</v>
      </c>
      <c r="C1624" s="20" t="s">
        <v>490</v>
      </c>
      <c r="D1624" s="20" t="s">
        <v>489</v>
      </c>
      <c r="E1624" s="20"/>
      <c r="F1624" s="21" t="s">
        <v>33</v>
      </c>
      <c r="G1624" s="22" t="n">
        <v>97954.56</v>
      </c>
      <c r="H1624" s="22" t="n">
        <v>97954.56</v>
      </c>
      <c r="I1624" s="26" t="n">
        <v>44805</v>
      </c>
      <c r="J1624" s="26" t="n">
        <v>46022</v>
      </c>
      <c r="K1624" s="24" t="n">
        <f aca="false">G1624*0.849999999165</f>
        <v>83261.3759182079</v>
      </c>
    </row>
    <row r="1625" s="25" customFormat="true" ht="40.2" hidden="false" customHeight="false" outlineLevel="0" collapsed="false">
      <c r="A1625" s="18" t="s">
        <v>14</v>
      </c>
      <c r="B1625" s="19" t="s">
        <v>44</v>
      </c>
      <c r="C1625" s="20" t="s">
        <v>490</v>
      </c>
      <c r="D1625" s="20" t="s">
        <v>489</v>
      </c>
      <c r="E1625" s="20"/>
      <c r="F1625" s="21" t="s">
        <v>33</v>
      </c>
      <c r="G1625" s="22" t="n">
        <v>98841.6</v>
      </c>
      <c r="H1625" s="22" t="n">
        <v>98841.6</v>
      </c>
      <c r="I1625" s="26" t="n">
        <v>44805</v>
      </c>
      <c r="J1625" s="26" t="n">
        <v>46022</v>
      </c>
      <c r="K1625" s="24" t="n">
        <f aca="false">G1625*0.849999999165</f>
        <v>84015.3599174673</v>
      </c>
    </row>
    <row r="1626" s="25" customFormat="true" ht="40.2" hidden="false" customHeight="false" outlineLevel="0" collapsed="false">
      <c r="A1626" s="18" t="s">
        <v>14</v>
      </c>
      <c r="B1626" s="19" t="s">
        <v>44</v>
      </c>
      <c r="C1626" s="20" t="s">
        <v>490</v>
      </c>
      <c r="D1626" s="20" t="s">
        <v>489</v>
      </c>
      <c r="E1626" s="20"/>
      <c r="F1626" s="21" t="s">
        <v>33</v>
      </c>
      <c r="G1626" s="22" t="n">
        <v>98841.6</v>
      </c>
      <c r="H1626" s="22" t="n">
        <v>98841.6</v>
      </c>
      <c r="I1626" s="26" t="n">
        <v>44805</v>
      </c>
      <c r="J1626" s="26" t="n">
        <v>46022</v>
      </c>
      <c r="K1626" s="24" t="n">
        <f aca="false">G1626*0.849999999165</f>
        <v>84015.3599174673</v>
      </c>
    </row>
    <row r="1627" s="25" customFormat="true" ht="40.2" hidden="false" customHeight="false" outlineLevel="0" collapsed="false">
      <c r="A1627" s="18" t="s">
        <v>14</v>
      </c>
      <c r="B1627" s="19" t="s">
        <v>44</v>
      </c>
      <c r="C1627" s="20" t="s">
        <v>48</v>
      </c>
      <c r="D1627" s="20" t="s">
        <v>489</v>
      </c>
      <c r="E1627" s="20"/>
      <c r="F1627" s="21" t="s">
        <v>33</v>
      </c>
      <c r="G1627" s="22" t="n">
        <v>97067.52</v>
      </c>
      <c r="H1627" s="22" t="n">
        <v>97067.52</v>
      </c>
      <c r="I1627" s="26" t="n">
        <v>44805</v>
      </c>
      <c r="J1627" s="26" t="n">
        <v>46022</v>
      </c>
      <c r="K1627" s="24" t="n">
        <f aca="false">G1627*0.849999999165</f>
        <v>82507.3919189486</v>
      </c>
    </row>
    <row r="1628" s="25" customFormat="true" ht="40.2" hidden="false" customHeight="false" outlineLevel="0" collapsed="false">
      <c r="A1628" s="18" t="s">
        <v>14</v>
      </c>
      <c r="B1628" s="19" t="s">
        <v>44</v>
      </c>
      <c r="C1628" s="20" t="s">
        <v>65</v>
      </c>
      <c r="D1628" s="20" t="s">
        <v>489</v>
      </c>
      <c r="E1628" s="20"/>
      <c r="F1628" s="21" t="s">
        <v>33</v>
      </c>
      <c r="G1628" s="22" t="n">
        <v>98841.6</v>
      </c>
      <c r="H1628" s="22" t="n">
        <v>98841.6</v>
      </c>
      <c r="I1628" s="26" t="n">
        <v>44805</v>
      </c>
      <c r="J1628" s="26" t="n">
        <v>46022</v>
      </c>
      <c r="K1628" s="24" t="n">
        <f aca="false">G1628*0.849999999165</f>
        <v>84015.3599174673</v>
      </c>
    </row>
    <row r="1629" s="25" customFormat="true" ht="40.2" hidden="false" customHeight="false" outlineLevel="0" collapsed="false">
      <c r="A1629" s="18" t="s">
        <v>14</v>
      </c>
      <c r="B1629" s="19" t="s">
        <v>44</v>
      </c>
      <c r="C1629" s="20" t="s">
        <v>65</v>
      </c>
      <c r="D1629" s="20" t="s">
        <v>489</v>
      </c>
      <c r="E1629" s="20"/>
      <c r="F1629" s="21" t="s">
        <v>33</v>
      </c>
      <c r="G1629" s="22" t="n">
        <v>98841.6</v>
      </c>
      <c r="H1629" s="22" t="n">
        <v>98841.6</v>
      </c>
      <c r="I1629" s="26" t="n">
        <v>44805</v>
      </c>
      <c r="J1629" s="26" t="n">
        <v>46022</v>
      </c>
      <c r="K1629" s="24" t="n">
        <f aca="false">G1629*0.849999999165</f>
        <v>84015.3599174673</v>
      </c>
    </row>
    <row r="1630" s="25" customFormat="true" ht="40.2" hidden="false" customHeight="false" outlineLevel="0" collapsed="false">
      <c r="A1630" s="18" t="s">
        <v>14</v>
      </c>
      <c r="B1630" s="19" t="s">
        <v>44</v>
      </c>
      <c r="C1630" s="20" t="s">
        <v>493</v>
      </c>
      <c r="D1630" s="20" t="s">
        <v>489</v>
      </c>
      <c r="E1630" s="20"/>
      <c r="F1630" s="21" t="s">
        <v>33</v>
      </c>
      <c r="G1630" s="22" t="n">
        <v>97067.52</v>
      </c>
      <c r="H1630" s="22" t="n">
        <v>97067.52</v>
      </c>
      <c r="I1630" s="26" t="n">
        <v>44805</v>
      </c>
      <c r="J1630" s="26" t="n">
        <v>46022</v>
      </c>
      <c r="K1630" s="24" t="n">
        <f aca="false">G1630*0.849999999165</f>
        <v>82507.3919189486</v>
      </c>
    </row>
    <row r="1631" s="25" customFormat="true" ht="40.2" hidden="false" customHeight="false" outlineLevel="0" collapsed="false">
      <c r="A1631" s="18" t="s">
        <v>14</v>
      </c>
      <c r="B1631" s="19" t="s">
        <v>44</v>
      </c>
      <c r="C1631" s="20" t="s">
        <v>256</v>
      </c>
      <c r="D1631" s="20" t="s">
        <v>489</v>
      </c>
      <c r="E1631" s="20"/>
      <c r="F1631" s="21" t="s">
        <v>33</v>
      </c>
      <c r="G1631" s="22" t="n">
        <v>97067.52</v>
      </c>
      <c r="H1631" s="22" t="n">
        <v>97067.52</v>
      </c>
      <c r="I1631" s="26" t="n">
        <v>44805</v>
      </c>
      <c r="J1631" s="26" t="n">
        <v>46022</v>
      </c>
      <c r="K1631" s="24" t="n">
        <f aca="false">G1631*0.849999999165</f>
        <v>82507.3919189486</v>
      </c>
    </row>
    <row r="1632" s="25" customFormat="true" ht="40.2" hidden="false" customHeight="false" outlineLevel="0" collapsed="false">
      <c r="A1632" s="18" t="s">
        <v>14</v>
      </c>
      <c r="B1632" s="19" t="s">
        <v>44</v>
      </c>
      <c r="C1632" s="20" t="s">
        <v>256</v>
      </c>
      <c r="D1632" s="20" t="s">
        <v>489</v>
      </c>
      <c r="E1632" s="20"/>
      <c r="F1632" s="21" t="s">
        <v>33</v>
      </c>
      <c r="G1632" s="22" t="n">
        <v>97067.52</v>
      </c>
      <c r="H1632" s="22" t="n">
        <v>97067.52</v>
      </c>
      <c r="I1632" s="26" t="n">
        <v>44805</v>
      </c>
      <c r="J1632" s="26" t="n">
        <v>46022</v>
      </c>
      <c r="K1632" s="24" t="n">
        <f aca="false">G1632*0.849999999165</f>
        <v>82507.3919189486</v>
      </c>
    </row>
    <row r="1633" s="25" customFormat="true" ht="40.2" hidden="false" customHeight="false" outlineLevel="0" collapsed="false">
      <c r="A1633" s="18" t="s">
        <v>14</v>
      </c>
      <c r="B1633" s="19" t="s">
        <v>44</v>
      </c>
      <c r="C1633" s="20" t="s">
        <v>256</v>
      </c>
      <c r="D1633" s="20" t="s">
        <v>489</v>
      </c>
      <c r="E1633" s="20"/>
      <c r="F1633" s="21" t="s">
        <v>33</v>
      </c>
      <c r="G1633" s="22" t="n">
        <v>98841.6</v>
      </c>
      <c r="H1633" s="22" t="n">
        <v>98841.6</v>
      </c>
      <c r="I1633" s="26" t="n">
        <v>44805</v>
      </c>
      <c r="J1633" s="26" t="n">
        <v>46022</v>
      </c>
      <c r="K1633" s="24" t="n">
        <f aca="false">G1633*0.849999999165</f>
        <v>84015.3599174673</v>
      </c>
    </row>
    <row r="1634" s="25" customFormat="true" ht="40.2" hidden="false" customHeight="false" outlineLevel="0" collapsed="false">
      <c r="A1634" s="18" t="s">
        <v>14</v>
      </c>
      <c r="B1634" s="19" t="s">
        <v>44</v>
      </c>
      <c r="C1634" s="20" t="s">
        <v>256</v>
      </c>
      <c r="D1634" s="20" t="s">
        <v>489</v>
      </c>
      <c r="E1634" s="20"/>
      <c r="F1634" s="21" t="s">
        <v>33</v>
      </c>
      <c r="G1634" s="22" t="n">
        <v>98841.6</v>
      </c>
      <c r="H1634" s="22" t="n">
        <v>98841.6</v>
      </c>
      <c r="I1634" s="26" t="n">
        <v>44805</v>
      </c>
      <c r="J1634" s="26" t="n">
        <v>46022</v>
      </c>
      <c r="K1634" s="24" t="n">
        <f aca="false">G1634*0.849999999165</f>
        <v>84015.3599174673</v>
      </c>
    </row>
    <row r="1635" s="25" customFormat="true" ht="40.2" hidden="false" customHeight="false" outlineLevel="0" collapsed="false">
      <c r="A1635" s="18" t="s">
        <v>14</v>
      </c>
      <c r="B1635" s="19" t="s">
        <v>44</v>
      </c>
      <c r="C1635" s="20" t="s">
        <v>256</v>
      </c>
      <c r="D1635" s="20" t="s">
        <v>489</v>
      </c>
      <c r="E1635" s="20"/>
      <c r="F1635" s="21" t="s">
        <v>33</v>
      </c>
      <c r="G1635" s="22" t="n">
        <v>98841.6</v>
      </c>
      <c r="H1635" s="22" t="n">
        <v>98841.6</v>
      </c>
      <c r="I1635" s="26" t="n">
        <v>44805</v>
      </c>
      <c r="J1635" s="26" t="n">
        <v>46022</v>
      </c>
      <c r="K1635" s="24" t="n">
        <f aca="false">G1635*0.849999999165</f>
        <v>84015.3599174673</v>
      </c>
    </row>
    <row r="1636" s="25" customFormat="true" ht="40.2" hidden="false" customHeight="false" outlineLevel="0" collapsed="false">
      <c r="A1636" s="18" t="s">
        <v>14</v>
      </c>
      <c r="B1636" s="19" t="s">
        <v>44</v>
      </c>
      <c r="C1636" s="20" t="s">
        <v>256</v>
      </c>
      <c r="D1636" s="20" t="s">
        <v>489</v>
      </c>
      <c r="E1636" s="20"/>
      <c r="F1636" s="21" t="s">
        <v>33</v>
      </c>
      <c r="G1636" s="22" t="n">
        <v>98841.6</v>
      </c>
      <c r="H1636" s="22" t="n">
        <v>98841.6</v>
      </c>
      <c r="I1636" s="26" t="n">
        <v>44805</v>
      </c>
      <c r="J1636" s="26" t="n">
        <v>46022</v>
      </c>
      <c r="K1636" s="24" t="n">
        <f aca="false">G1636*0.849999999165</f>
        <v>84015.3599174673</v>
      </c>
    </row>
    <row r="1637" s="25" customFormat="true" ht="40.2" hidden="false" customHeight="false" outlineLevel="0" collapsed="false">
      <c r="A1637" s="18" t="s">
        <v>14</v>
      </c>
      <c r="B1637" s="19" t="s">
        <v>44</v>
      </c>
      <c r="C1637" s="20" t="s">
        <v>494</v>
      </c>
      <c r="D1637" s="20" t="s">
        <v>489</v>
      </c>
      <c r="E1637" s="20"/>
      <c r="F1637" s="21" t="s">
        <v>33</v>
      </c>
      <c r="G1637" s="22" t="n">
        <v>99728.64</v>
      </c>
      <c r="H1637" s="22" t="n">
        <v>99728.64</v>
      </c>
      <c r="I1637" s="26" t="n">
        <v>44805</v>
      </c>
      <c r="J1637" s="26" t="n">
        <v>46022</v>
      </c>
      <c r="K1637" s="24" t="n">
        <f aca="false">G1637*0.849999999165</f>
        <v>84769.3439167266</v>
      </c>
    </row>
    <row r="1638" s="25" customFormat="true" ht="40.2" hidden="false" customHeight="false" outlineLevel="0" collapsed="false">
      <c r="A1638" s="18" t="s">
        <v>14</v>
      </c>
      <c r="B1638" s="19" t="s">
        <v>44</v>
      </c>
      <c r="C1638" s="20" t="s">
        <v>256</v>
      </c>
      <c r="D1638" s="20" t="s">
        <v>489</v>
      </c>
      <c r="E1638" s="20"/>
      <c r="F1638" s="21" t="s">
        <v>33</v>
      </c>
      <c r="G1638" s="22" t="n">
        <v>98841.6</v>
      </c>
      <c r="H1638" s="22" t="n">
        <v>98841.6</v>
      </c>
      <c r="I1638" s="26" t="n">
        <v>44805</v>
      </c>
      <c r="J1638" s="26" t="n">
        <v>46022</v>
      </c>
      <c r="K1638" s="24" t="n">
        <f aca="false">G1638*0.849999999165</f>
        <v>84015.3599174673</v>
      </c>
    </row>
    <row r="1639" s="25" customFormat="true" ht="40.2" hidden="false" customHeight="false" outlineLevel="0" collapsed="false">
      <c r="A1639" s="18" t="s">
        <v>14</v>
      </c>
      <c r="B1639" s="19" t="s">
        <v>44</v>
      </c>
      <c r="C1639" s="20" t="s">
        <v>494</v>
      </c>
      <c r="D1639" s="20" t="s">
        <v>489</v>
      </c>
      <c r="E1639" s="20"/>
      <c r="F1639" s="21" t="s">
        <v>33</v>
      </c>
      <c r="G1639" s="22" t="n">
        <v>99728.64</v>
      </c>
      <c r="H1639" s="22" t="n">
        <v>99728.64</v>
      </c>
      <c r="I1639" s="26" t="n">
        <v>44805</v>
      </c>
      <c r="J1639" s="26" t="n">
        <v>46022</v>
      </c>
      <c r="K1639" s="24" t="n">
        <f aca="false">G1639*0.849999999165</f>
        <v>84769.3439167266</v>
      </c>
    </row>
    <row r="1640" s="25" customFormat="true" ht="40.2" hidden="false" customHeight="false" outlineLevel="0" collapsed="false">
      <c r="A1640" s="18" t="s">
        <v>14</v>
      </c>
      <c r="B1640" s="19" t="s">
        <v>44</v>
      </c>
      <c r="C1640" s="20" t="s">
        <v>434</v>
      </c>
      <c r="D1640" s="20" t="s">
        <v>489</v>
      </c>
      <c r="E1640" s="20"/>
      <c r="F1640" s="21" t="s">
        <v>33</v>
      </c>
      <c r="G1640" s="22" t="n">
        <v>97067.52</v>
      </c>
      <c r="H1640" s="22" t="n">
        <v>97067.52</v>
      </c>
      <c r="I1640" s="26" t="n">
        <v>44805</v>
      </c>
      <c r="J1640" s="26" t="n">
        <v>46022</v>
      </c>
      <c r="K1640" s="24" t="n">
        <f aca="false">G1640*0.849999999165</f>
        <v>82507.3919189486</v>
      </c>
    </row>
    <row r="1641" s="25" customFormat="true" ht="40.2" hidden="false" customHeight="false" outlineLevel="0" collapsed="false">
      <c r="A1641" s="18" t="s">
        <v>14</v>
      </c>
      <c r="B1641" s="19" t="s">
        <v>44</v>
      </c>
      <c r="C1641" s="20" t="s">
        <v>256</v>
      </c>
      <c r="D1641" s="20" t="s">
        <v>489</v>
      </c>
      <c r="E1641" s="20"/>
      <c r="F1641" s="21" t="s">
        <v>33</v>
      </c>
      <c r="G1641" s="22" t="n">
        <v>98841.6</v>
      </c>
      <c r="H1641" s="22" t="n">
        <v>98841.6</v>
      </c>
      <c r="I1641" s="26" t="n">
        <v>44805</v>
      </c>
      <c r="J1641" s="26" t="n">
        <v>46022</v>
      </c>
      <c r="K1641" s="24" t="n">
        <f aca="false">G1641*0.849999999165</f>
        <v>84015.3599174673</v>
      </c>
    </row>
    <row r="1642" s="25" customFormat="true" ht="40.2" hidden="false" customHeight="false" outlineLevel="0" collapsed="false">
      <c r="A1642" s="18" t="s">
        <v>14</v>
      </c>
      <c r="B1642" s="19" t="s">
        <v>44</v>
      </c>
      <c r="C1642" s="20" t="s">
        <v>435</v>
      </c>
      <c r="D1642" s="20" t="s">
        <v>489</v>
      </c>
      <c r="E1642" s="20"/>
      <c r="F1642" s="21" t="s">
        <v>33</v>
      </c>
      <c r="G1642" s="22" t="n">
        <v>98841.6</v>
      </c>
      <c r="H1642" s="22" t="n">
        <v>98841.6</v>
      </c>
      <c r="I1642" s="26" t="n">
        <v>44805</v>
      </c>
      <c r="J1642" s="26" t="n">
        <v>46022</v>
      </c>
      <c r="K1642" s="24" t="n">
        <f aca="false">G1642*0.849999999165</f>
        <v>84015.3599174673</v>
      </c>
    </row>
    <row r="1643" s="25" customFormat="true" ht="40.2" hidden="false" customHeight="false" outlineLevel="0" collapsed="false">
      <c r="A1643" s="18" t="s">
        <v>14</v>
      </c>
      <c r="B1643" s="19" t="s">
        <v>44</v>
      </c>
      <c r="C1643" s="20" t="s">
        <v>49</v>
      </c>
      <c r="D1643" s="20" t="s">
        <v>489</v>
      </c>
      <c r="E1643" s="20"/>
      <c r="F1643" s="21" t="s">
        <v>33</v>
      </c>
      <c r="G1643" s="22" t="n">
        <v>100615.68</v>
      </c>
      <c r="H1643" s="22" t="n">
        <v>100615.68</v>
      </c>
      <c r="I1643" s="26" t="n">
        <v>44805</v>
      </c>
      <c r="J1643" s="26" t="n">
        <v>46022</v>
      </c>
      <c r="K1643" s="24" t="n">
        <f aca="false">G1643*0.849999999165</f>
        <v>85523.3279159859</v>
      </c>
    </row>
    <row r="1644" s="25" customFormat="true" ht="40.2" hidden="false" customHeight="false" outlineLevel="0" collapsed="false">
      <c r="A1644" s="18" t="s">
        <v>14</v>
      </c>
      <c r="B1644" s="19" t="s">
        <v>44</v>
      </c>
      <c r="C1644" s="20" t="s">
        <v>49</v>
      </c>
      <c r="D1644" s="20" t="s">
        <v>489</v>
      </c>
      <c r="E1644" s="20"/>
      <c r="F1644" s="21" t="s">
        <v>33</v>
      </c>
      <c r="G1644" s="22" t="n">
        <v>97954.56</v>
      </c>
      <c r="H1644" s="22" t="n">
        <v>97954.56</v>
      </c>
      <c r="I1644" s="26" t="n">
        <v>44805</v>
      </c>
      <c r="J1644" s="26" t="n">
        <v>46022</v>
      </c>
      <c r="K1644" s="24" t="n">
        <f aca="false">G1644*0.849999999165</f>
        <v>83261.3759182079</v>
      </c>
    </row>
    <row r="1645" s="25" customFormat="true" ht="40.2" hidden="false" customHeight="false" outlineLevel="0" collapsed="false">
      <c r="A1645" s="18" t="s">
        <v>14</v>
      </c>
      <c r="B1645" s="19" t="s">
        <v>44</v>
      </c>
      <c r="C1645" s="20" t="s">
        <v>49</v>
      </c>
      <c r="D1645" s="20" t="s">
        <v>489</v>
      </c>
      <c r="E1645" s="20"/>
      <c r="F1645" s="21" t="s">
        <v>33</v>
      </c>
      <c r="G1645" s="22" t="n">
        <v>99728.64</v>
      </c>
      <c r="H1645" s="22" t="n">
        <v>99728.64</v>
      </c>
      <c r="I1645" s="26" t="n">
        <v>44805</v>
      </c>
      <c r="J1645" s="26" t="n">
        <v>46022</v>
      </c>
      <c r="K1645" s="24" t="n">
        <f aca="false">G1645*0.849999999165</f>
        <v>84769.3439167266</v>
      </c>
    </row>
    <row r="1646" s="25" customFormat="true" ht="40.2" hidden="false" customHeight="false" outlineLevel="0" collapsed="false">
      <c r="A1646" s="18" t="s">
        <v>14</v>
      </c>
      <c r="B1646" s="19" t="s">
        <v>44</v>
      </c>
      <c r="C1646" s="20" t="s">
        <v>49</v>
      </c>
      <c r="D1646" s="20" t="s">
        <v>489</v>
      </c>
      <c r="E1646" s="20"/>
      <c r="F1646" s="21" t="s">
        <v>33</v>
      </c>
      <c r="G1646" s="22" t="n">
        <v>99728.64</v>
      </c>
      <c r="H1646" s="22" t="n">
        <v>99728.64</v>
      </c>
      <c r="I1646" s="26" t="n">
        <v>44805</v>
      </c>
      <c r="J1646" s="26" t="n">
        <v>46022</v>
      </c>
      <c r="K1646" s="24" t="n">
        <f aca="false">G1646*0.849999999165</f>
        <v>84769.3439167266</v>
      </c>
    </row>
    <row r="1647" s="25" customFormat="true" ht="40.2" hidden="false" customHeight="false" outlineLevel="0" collapsed="false">
      <c r="A1647" s="18" t="s">
        <v>14</v>
      </c>
      <c r="B1647" s="19" t="s">
        <v>44</v>
      </c>
      <c r="C1647" s="20" t="s">
        <v>49</v>
      </c>
      <c r="D1647" s="20" t="s">
        <v>489</v>
      </c>
      <c r="E1647" s="20"/>
      <c r="F1647" s="21" t="s">
        <v>33</v>
      </c>
      <c r="G1647" s="22" t="n">
        <v>99728.64</v>
      </c>
      <c r="H1647" s="22" t="n">
        <v>99728.64</v>
      </c>
      <c r="I1647" s="26" t="n">
        <v>44805</v>
      </c>
      <c r="J1647" s="26" t="n">
        <v>46022</v>
      </c>
      <c r="K1647" s="24" t="n">
        <f aca="false">G1647*0.849999999165</f>
        <v>84769.3439167266</v>
      </c>
    </row>
    <row r="1648" s="25" customFormat="true" ht="40.2" hidden="false" customHeight="false" outlineLevel="0" collapsed="false">
      <c r="A1648" s="18" t="s">
        <v>14</v>
      </c>
      <c r="B1648" s="19" t="s">
        <v>44</v>
      </c>
      <c r="C1648" s="20" t="s">
        <v>49</v>
      </c>
      <c r="D1648" s="20" t="s">
        <v>489</v>
      </c>
      <c r="E1648" s="20"/>
      <c r="F1648" s="21" t="s">
        <v>33</v>
      </c>
      <c r="G1648" s="22" t="n">
        <v>99728.64</v>
      </c>
      <c r="H1648" s="22" t="n">
        <v>99728.64</v>
      </c>
      <c r="I1648" s="26" t="n">
        <v>44805</v>
      </c>
      <c r="J1648" s="26" t="n">
        <v>46022</v>
      </c>
      <c r="K1648" s="24" t="n">
        <f aca="false">G1648*0.849999999165</f>
        <v>84769.3439167266</v>
      </c>
    </row>
    <row r="1649" s="25" customFormat="true" ht="40.2" hidden="false" customHeight="false" outlineLevel="0" collapsed="false">
      <c r="A1649" s="18" t="s">
        <v>14</v>
      </c>
      <c r="B1649" s="19" t="s">
        <v>44</v>
      </c>
      <c r="C1649" s="20" t="s">
        <v>49</v>
      </c>
      <c r="D1649" s="20" t="s">
        <v>489</v>
      </c>
      <c r="E1649" s="20"/>
      <c r="F1649" s="21" t="s">
        <v>33</v>
      </c>
      <c r="G1649" s="22" t="n">
        <v>97067.52</v>
      </c>
      <c r="H1649" s="22" t="n">
        <v>97067.52</v>
      </c>
      <c r="I1649" s="26" t="n">
        <v>44805</v>
      </c>
      <c r="J1649" s="26" t="n">
        <v>46022</v>
      </c>
      <c r="K1649" s="24" t="n">
        <f aca="false">G1649*0.849999999165</f>
        <v>82507.3919189486</v>
      </c>
    </row>
    <row r="1650" s="25" customFormat="true" ht="40.2" hidden="false" customHeight="false" outlineLevel="0" collapsed="false">
      <c r="A1650" s="18" t="s">
        <v>14</v>
      </c>
      <c r="B1650" s="19" t="s">
        <v>44</v>
      </c>
      <c r="C1650" s="20" t="s">
        <v>49</v>
      </c>
      <c r="D1650" s="20" t="s">
        <v>489</v>
      </c>
      <c r="E1650" s="20"/>
      <c r="F1650" s="21" t="s">
        <v>33</v>
      </c>
      <c r="G1650" s="22" t="n">
        <v>97067.52</v>
      </c>
      <c r="H1650" s="22" t="n">
        <v>97067.52</v>
      </c>
      <c r="I1650" s="26" t="n">
        <v>44805</v>
      </c>
      <c r="J1650" s="26" t="n">
        <v>46022</v>
      </c>
      <c r="K1650" s="24" t="n">
        <f aca="false">G1650*0.849999999165</f>
        <v>82507.3919189486</v>
      </c>
    </row>
    <row r="1651" s="25" customFormat="true" ht="40.2" hidden="false" customHeight="false" outlineLevel="0" collapsed="false">
      <c r="A1651" s="18" t="s">
        <v>14</v>
      </c>
      <c r="B1651" s="19" t="s">
        <v>44</v>
      </c>
      <c r="C1651" s="20" t="s">
        <v>49</v>
      </c>
      <c r="D1651" s="20" t="s">
        <v>489</v>
      </c>
      <c r="E1651" s="20"/>
      <c r="F1651" s="21" t="s">
        <v>33</v>
      </c>
      <c r="G1651" s="22" t="n">
        <v>97067.52</v>
      </c>
      <c r="H1651" s="22" t="n">
        <v>97067.52</v>
      </c>
      <c r="I1651" s="26" t="n">
        <v>44805</v>
      </c>
      <c r="J1651" s="26" t="n">
        <v>46022</v>
      </c>
      <c r="K1651" s="24" t="n">
        <f aca="false">G1651*0.849999999165</f>
        <v>82507.3919189486</v>
      </c>
    </row>
    <row r="1652" s="25" customFormat="true" ht="40.2" hidden="false" customHeight="false" outlineLevel="0" collapsed="false">
      <c r="A1652" s="18" t="s">
        <v>14</v>
      </c>
      <c r="B1652" s="19" t="s">
        <v>44</v>
      </c>
      <c r="C1652" s="20" t="s">
        <v>495</v>
      </c>
      <c r="D1652" s="20" t="s">
        <v>489</v>
      </c>
      <c r="E1652" s="20"/>
      <c r="F1652" s="21" t="s">
        <v>33</v>
      </c>
      <c r="G1652" s="22" t="n">
        <v>98841.6</v>
      </c>
      <c r="H1652" s="22" t="n">
        <v>98841.6</v>
      </c>
      <c r="I1652" s="26" t="n">
        <v>44805</v>
      </c>
      <c r="J1652" s="26" t="n">
        <v>46022</v>
      </c>
      <c r="K1652" s="24" t="n">
        <f aca="false">G1652*0.849999999165</f>
        <v>84015.3599174673</v>
      </c>
    </row>
    <row r="1653" s="25" customFormat="true" ht="40.2" hidden="false" customHeight="false" outlineLevel="0" collapsed="false">
      <c r="A1653" s="18" t="s">
        <v>14</v>
      </c>
      <c r="B1653" s="19" t="s">
        <v>44</v>
      </c>
      <c r="C1653" s="20" t="s">
        <v>63</v>
      </c>
      <c r="D1653" s="20" t="s">
        <v>489</v>
      </c>
      <c r="E1653" s="20"/>
      <c r="F1653" s="21" t="s">
        <v>33</v>
      </c>
      <c r="G1653" s="22" t="n">
        <v>97067.52</v>
      </c>
      <c r="H1653" s="22" t="n">
        <v>97067.52</v>
      </c>
      <c r="I1653" s="26" t="n">
        <v>44805</v>
      </c>
      <c r="J1653" s="26" t="n">
        <v>46022</v>
      </c>
      <c r="K1653" s="24" t="n">
        <f aca="false">G1653*0.849999999165</f>
        <v>82507.3919189486</v>
      </c>
    </row>
    <row r="1654" s="25" customFormat="true" ht="20.65" hidden="false" customHeight="false" outlineLevel="0" collapsed="false">
      <c r="A1654" s="18" t="s">
        <v>14</v>
      </c>
      <c r="B1654" s="19" t="s">
        <v>27</v>
      </c>
      <c r="C1654" s="20" t="s">
        <v>496</v>
      </c>
      <c r="D1654" s="20" t="s">
        <v>464</v>
      </c>
      <c r="E1654" s="20"/>
      <c r="F1654" s="21" t="s">
        <v>30</v>
      </c>
      <c r="G1654" s="22" t="n">
        <v>30000</v>
      </c>
      <c r="H1654" s="22" t="n">
        <v>30000</v>
      </c>
      <c r="I1654" s="26" t="n">
        <v>45292</v>
      </c>
      <c r="J1654" s="26" t="n">
        <v>46752</v>
      </c>
      <c r="K1654" s="24" t="n">
        <f aca="false">G1654*0.849999996969</f>
        <v>25499.99990907</v>
      </c>
    </row>
    <row r="1655" s="25" customFormat="true" ht="20.65" hidden="false" customHeight="false" outlineLevel="0" collapsed="false">
      <c r="A1655" s="18" t="s">
        <v>14</v>
      </c>
      <c r="B1655" s="19" t="s">
        <v>27</v>
      </c>
      <c r="C1655" s="20" t="s">
        <v>497</v>
      </c>
      <c r="D1655" s="20" t="s">
        <v>464</v>
      </c>
      <c r="E1655" s="20"/>
      <c r="F1655" s="21" t="s">
        <v>30</v>
      </c>
      <c r="G1655" s="22" t="n">
        <v>60000</v>
      </c>
      <c r="H1655" s="22" t="n">
        <v>60000</v>
      </c>
      <c r="I1655" s="26" t="n">
        <v>45292</v>
      </c>
      <c r="J1655" s="26" t="n">
        <v>46752</v>
      </c>
      <c r="K1655" s="24" t="n">
        <f aca="false">G1655*0.849999996969</f>
        <v>50999.99981814</v>
      </c>
    </row>
    <row r="1656" s="25" customFormat="true" ht="20.65" hidden="false" customHeight="false" outlineLevel="0" collapsed="false">
      <c r="A1656" s="18" t="s">
        <v>14</v>
      </c>
      <c r="B1656" s="19" t="s">
        <v>27</v>
      </c>
      <c r="C1656" s="20" t="s">
        <v>498</v>
      </c>
      <c r="D1656" s="20" t="s">
        <v>464</v>
      </c>
      <c r="E1656" s="20"/>
      <c r="F1656" s="21" t="s">
        <v>30</v>
      </c>
      <c r="G1656" s="22" t="n">
        <v>30000</v>
      </c>
      <c r="H1656" s="22" t="n">
        <v>30000</v>
      </c>
      <c r="I1656" s="26" t="n">
        <v>45292</v>
      </c>
      <c r="J1656" s="26" t="n">
        <v>46752</v>
      </c>
      <c r="K1656" s="24" t="n">
        <f aca="false">G1656*0.849999996969</f>
        <v>25499.99990907</v>
      </c>
    </row>
    <row r="1657" s="25" customFormat="true" ht="20.65" hidden="false" customHeight="false" outlineLevel="0" collapsed="false">
      <c r="A1657" s="18" t="s">
        <v>14</v>
      </c>
      <c r="B1657" s="19" t="s">
        <v>27</v>
      </c>
      <c r="C1657" s="20" t="s">
        <v>499</v>
      </c>
      <c r="D1657" s="20" t="s">
        <v>464</v>
      </c>
      <c r="E1657" s="20"/>
      <c r="F1657" s="21" t="s">
        <v>30</v>
      </c>
      <c r="G1657" s="22" t="n">
        <v>54000</v>
      </c>
      <c r="H1657" s="22" t="n">
        <v>54000</v>
      </c>
      <c r="I1657" s="26" t="n">
        <v>45292</v>
      </c>
      <c r="J1657" s="26" t="n">
        <v>46752</v>
      </c>
      <c r="K1657" s="24" t="n">
        <f aca="false">G1657*0.849999996969</f>
        <v>45899.999836326</v>
      </c>
    </row>
    <row r="1658" s="25" customFormat="true" ht="20.65" hidden="false" customHeight="false" outlineLevel="0" collapsed="false">
      <c r="A1658" s="18" t="s">
        <v>14</v>
      </c>
      <c r="B1658" s="19" t="s">
        <v>27</v>
      </c>
      <c r="C1658" s="20" t="s">
        <v>500</v>
      </c>
      <c r="D1658" s="20" t="s">
        <v>464</v>
      </c>
      <c r="E1658" s="20"/>
      <c r="F1658" s="21" t="s">
        <v>30</v>
      </c>
      <c r="G1658" s="22" t="n">
        <v>35250</v>
      </c>
      <c r="H1658" s="22" t="n">
        <v>35250</v>
      </c>
      <c r="I1658" s="26" t="n">
        <v>45292</v>
      </c>
      <c r="J1658" s="26" t="n">
        <v>46752</v>
      </c>
      <c r="K1658" s="24" t="n">
        <f aca="false">G1658*0.849999996969</f>
        <v>29962.4998931572</v>
      </c>
    </row>
    <row r="1659" s="25" customFormat="true" ht="20.65" hidden="false" customHeight="false" outlineLevel="0" collapsed="false">
      <c r="A1659" s="18" t="s">
        <v>14</v>
      </c>
      <c r="B1659" s="19" t="s">
        <v>27</v>
      </c>
      <c r="C1659" s="20" t="s">
        <v>501</v>
      </c>
      <c r="D1659" s="20" t="s">
        <v>464</v>
      </c>
      <c r="E1659" s="20"/>
      <c r="F1659" s="21" t="s">
        <v>30</v>
      </c>
      <c r="G1659" s="22" t="n">
        <v>30000</v>
      </c>
      <c r="H1659" s="22" t="n">
        <v>30000</v>
      </c>
      <c r="I1659" s="26" t="n">
        <v>45292</v>
      </c>
      <c r="J1659" s="26" t="n">
        <v>46752</v>
      </c>
      <c r="K1659" s="24" t="n">
        <f aca="false">G1659*0.849999996969</f>
        <v>25499.99990907</v>
      </c>
    </row>
    <row r="1660" s="25" customFormat="true" ht="20.65" hidden="false" customHeight="false" outlineLevel="0" collapsed="false">
      <c r="A1660" s="18" t="s">
        <v>14</v>
      </c>
      <c r="B1660" s="19" t="s">
        <v>27</v>
      </c>
      <c r="C1660" s="20" t="s">
        <v>502</v>
      </c>
      <c r="D1660" s="20" t="s">
        <v>464</v>
      </c>
      <c r="E1660" s="20"/>
      <c r="F1660" s="21" t="s">
        <v>30</v>
      </c>
      <c r="G1660" s="22" t="n">
        <v>114000</v>
      </c>
      <c r="H1660" s="22" t="n">
        <v>114000</v>
      </c>
      <c r="I1660" s="26" t="n">
        <v>45292</v>
      </c>
      <c r="J1660" s="26" t="n">
        <v>46752</v>
      </c>
      <c r="K1660" s="24" t="n">
        <f aca="false">G1660*0.849999996969</f>
        <v>96899.999654466</v>
      </c>
    </row>
    <row r="1661" s="25" customFormat="true" ht="20.65" hidden="false" customHeight="false" outlineLevel="0" collapsed="false">
      <c r="A1661" s="18" t="s">
        <v>14</v>
      </c>
      <c r="B1661" s="19" t="s">
        <v>27</v>
      </c>
      <c r="C1661" s="20" t="s">
        <v>503</v>
      </c>
      <c r="D1661" s="20" t="s">
        <v>464</v>
      </c>
      <c r="E1661" s="20"/>
      <c r="F1661" s="21" t="s">
        <v>30</v>
      </c>
      <c r="G1661" s="22" t="n">
        <v>60000</v>
      </c>
      <c r="H1661" s="22" t="n">
        <v>60000</v>
      </c>
      <c r="I1661" s="26" t="n">
        <v>45292</v>
      </c>
      <c r="J1661" s="26" t="n">
        <v>46752</v>
      </c>
      <c r="K1661" s="24" t="n">
        <f aca="false">G1661*0.849999996969</f>
        <v>50999.99981814</v>
      </c>
    </row>
    <row r="1662" s="25" customFormat="true" ht="20.65" hidden="false" customHeight="false" outlineLevel="0" collapsed="false">
      <c r="A1662" s="18" t="s">
        <v>14</v>
      </c>
      <c r="B1662" s="19" t="s">
        <v>27</v>
      </c>
      <c r="C1662" s="20" t="s">
        <v>504</v>
      </c>
      <c r="D1662" s="20" t="s">
        <v>464</v>
      </c>
      <c r="E1662" s="20"/>
      <c r="F1662" s="21" t="s">
        <v>30</v>
      </c>
      <c r="G1662" s="22" t="n">
        <v>45000</v>
      </c>
      <c r="H1662" s="22" t="n">
        <v>45000</v>
      </c>
      <c r="I1662" s="26" t="n">
        <v>45292</v>
      </c>
      <c r="J1662" s="26" t="n">
        <v>46752</v>
      </c>
      <c r="K1662" s="24" t="n">
        <f aca="false">G1662*0.849999996969</f>
        <v>38249.999863605</v>
      </c>
    </row>
    <row r="1663" s="25" customFormat="true" ht="20.65" hidden="false" customHeight="false" outlineLevel="0" collapsed="false">
      <c r="A1663" s="18" t="s">
        <v>14</v>
      </c>
      <c r="B1663" s="19" t="s">
        <v>27</v>
      </c>
      <c r="C1663" s="20" t="s">
        <v>505</v>
      </c>
      <c r="D1663" s="20" t="s">
        <v>464</v>
      </c>
      <c r="E1663" s="20"/>
      <c r="F1663" s="21" t="s">
        <v>30</v>
      </c>
      <c r="G1663" s="22" t="n">
        <v>15000</v>
      </c>
      <c r="H1663" s="22" t="n">
        <v>15000</v>
      </c>
      <c r="I1663" s="26" t="n">
        <v>45292</v>
      </c>
      <c r="J1663" s="26" t="n">
        <v>46752</v>
      </c>
      <c r="K1663" s="24" t="n">
        <f aca="false">G1663*0.849999996969</f>
        <v>12749.999954535</v>
      </c>
    </row>
    <row r="1664" s="25" customFormat="true" ht="20.65" hidden="false" customHeight="false" outlineLevel="0" collapsed="false">
      <c r="A1664" s="18" t="s">
        <v>14</v>
      </c>
      <c r="B1664" s="19" t="s">
        <v>27</v>
      </c>
      <c r="C1664" s="20" t="s">
        <v>506</v>
      </c>
      <c r="D1664" s="20" t="s">
        <v>464</v>
      </c>
      <c r="E1664" s="20"/>
      <c r="F1664" s="21" t="s">
        <v>30</v>
      </c>
      <c r="G1664" s="22" t="n">
        <v>30000</v>
      </c>
      <c r="H1664" s="22" t="n">
        <v>30000</v>
      </c>
      <c r="I1664" s="26" t="n">
        <v>45292</v>
      </c>
      <c r="J1664" s="26" t="n">
        <v>46752</v>
      </c>
      <c r="K1664" s="24" t="n">
        <f aca="false">G1664*0.849999996969</f>
        <v>25499.99990907</v>
      </c>
    </row>
    <row r="1665" s="25" customFormat="true" ht="20.65" hidden="false" customHeight="false" outlineLevel="0" collapsed="false">
      <c r="A1665" s="18" t="s">
        <v>14</v>
      </c>
      <c r="B1665" s="19" t="s">
        <v>27</v>
      </c>
      <c r="C1665" s="20" t="s">
        <v>507</v>
      </c>
      <c r="D1665" s="20" t="s">
        <v>464</v>
      </c>
      <c r="E1665" s="20"/>
      <c r="F1665" s="21" t="s">
        <v>30</v>
      </c>
      <c r="G1665" s="22" t="n">
        <v>60000</v>
      </c>
      <c r="H1665" s="22" t="n">
        <v>60000</v>
      </c>
      <c r="I1665" s="26" t="n">
        <v>45292</v>
      </c>
      <c r="J1665" s="26" t="n">
        <v>46752</v>
      </c>
      <c r="K1665" s="24" t="n">
        <f aca="false">G1665*0.849999996969</f>
        <v>50999.99981814</v>
      </c>
    </row>
    <row r="1666" s="25" customFormat="true" ht="20.65" hidden="false" customHeight="false" outlineLevel="0" collapsed="false">
      <c r="A1666" s="18" t="s">
        <v>14</v>
      </c>
      <c r="B1666" s="19" t="s">
        <v>27</v>
      </c>
      <c r="C1666" s="20" t="s">
        <v>508</v>
      </c>
      <c r="D1666" s="20" t="s">
        <v>464</v>
      </c>
      <c r="E1666" s="20"/>
      <c r="F1666" s="21" t="s">
        <v>30</v>
      </c>
      <c r="G1666" s="22" t="n">
        <v>15000</v>
      </c>
      <c r="H1666" s="22" t="n">
        <v>15000</v>
      </c>
      <c r="I1666" s="26" t="n">
        <v>45292</v>
      </c>
      <c r="J1666" s="26" t="n">
        <v>46752</v>
      </c>
      <c r="K1666" s="24" t="n">
        <f aca="false">G1666*0.849999996969</f>
        <v>12749.999954535</v>
      </c>
    </row>
    <row r="1667" s="25" customFormat="true" ht="20.65" hidden="false" customHeight="false" outlineLevel="0" collapsed="false">
      <c r="A1667" s="18" t="s">
        <v>14</v>
      </c>
      <c r="B1667" s="19" t="s">
        <v>27</v>
      </c>
      <c r="C1667" s="20" t="s">
        <v>509</v>
      </c>
      <c r="D1667" s="20" t="s">
        <v>464</v>
      </c>
      <c r="E1667" s="20"/>
      <c r="F1667" s="21" t="s">
        <v>30</v>
      </c>
      <c r="G1667" s="22" t="n">
        <v>26511</v>
      </c>
      <c r="H1667" s="22" t="n">
        <v>26511</v>
      </c>
      <c r="I1667" s="26" t="n">
        <v>45292</v>
      </c>
      <c r="J1667" s="26" t="n">
        <v>46752</v>
      </c>
      <c r="K1667" s="24" t="n">
        <f aca="false">G1667*0.849999996969</f>
        <v>22534.3499196452</v>
      </c>
    </row>
    <row r="1668" s="25" customFormat="true" ht="20.65" hidden="false" customHeight="false" outlineLevel="0" collapsed="false">
      <c r="A1668" s="18" t="s">
        <v>14</v>
      </c>
      <c r="B1668" s="19" t="s">
        <v>27</v>
      </c>
      <c r="C1668" s="20" t="s">
        <v>510</v>
      </c>
      <c r="D1668" s="20" t="s">
        <v>464</v>
      </c>
      <c r="E1668" s="20"/>
      <c r="F1668" s="21" t="s">
        <v>30</v>
      </c>
      <c r="G1668" s="22" t="n">
        <v>78900</v>
      </c>
      <c r="H1668" s="22" t="n">
        <v>78900</v>
      </c>
      <c r="I1668" s="26" t="n">
        <v>45292</v>
      </c>
      <c r="J1668" s="26" t="n">
        <v>46752</v>
      </c>
      <c r="K1668" s="24" t="n">
        <f aca="false">G1668*0.849999996969</f>
        <v>67064.9997608541</v>
      </c>
    </row>
    <row r="1669" s="25" customFormat="true" ht="20.65" hidden="false" customHeight="false" outlineLevel="0" collapsed="false">
      <c r="A1669" s="18" t="s">
        <v>14</v>
      </c>
      <c r="B1669" s="19" t="s">
        <v>27</v>
      </c>
      <c r="C1669" s="20" t="s">
        <v>511</v>
      </c>
      <c r="D1669" s="20" t="s">
        <v>464</v>
      </c>
      <c r="E1669" s="20"/>
      <c r="F1669" s="21" t="s">
        <v>30</v>
      </c>
      <c r="G1669" s="22" t="n">
        <v>75000</v>
      </c>
      <c r="H1669" s="22" t="n">
        <v>75000</v>
      </c>
      <c r="I1669" s="26" t="n">
        <v>45292</v>
      </c>
      <c r="J1669" s="26" t="n">
        <v>46752</v>
      </c>
      <c r="K1669" s="24" t="n">
        <f aca="false">G1669*0.849999996969</f>
        <v>63749.999772675</v>
      </c>
    </row>
    <row r="1670" s="25" customFormat="true" ht="20.65" hidden="false" customHeight="false" outlineLevel="0" collapsed="false">
      <c r="A1670" s="18" t="s">
        <v>14</v>
      </c>
      <c r="B1670" s="19" t="s">
        <v>27</v>
      </c>
      <c r="C1670" s="20" t="s">
        <v>512</v>
      </c>
      <c r="D1670" s="20" t="s">
        <v>464</v>
      </c>
      <c r="E1670" s="20"/>
      <c r="F1670" s="21" t="s">
        <v>30</v>
      </c>
      <c r="G1670" s="22" t="n">
        <v>60000</v>
      </c>
      <c r="H1670" s="22" t="n">
        <v>60000</v>
      </c>
      <c r="I1670" s="26" t="n">
        <v>45292</v>
      </c>
      <c r="J1670" s="26" t="n">
        <v>46752</v>
      </c>
      <c r="K1670" s="24" t="n">
        <f aca="false">G1670*0.849999996969</f>
        <v>50999.99981814</v>
      </c>
    </row>
    <row r="1671" s="25" customFormat="true" ht="20.65" hidden="false" customHeight="false" outlineLevel="0" collapsed="false">
      <c r="A1671" s="18" t="s">
        <v>14</v>
      </c>
      <c r="B1671" s="19" t="s">
        <v>27</v>
      </c>
      <c r="C1671" s="20" t="s">
        <v>513</v>
      </c>
      <c r="D1671" s="20" t="s">
        <v>464</v>
      </c>
      <c r="E1671" s="20"/>
      <c r="F1671" s="21" t="s">
        <v>30</v>
      </c>
      <c r="G1671" s="22" t="n">
        <v>30000</v>
      </c>
      <c r="H1671" s="22" t="n">
        <v>30000</v>
      </c>
      <c r="I1671" s="26" t="n">
        <v>45292</v>
      </c>
      <c r="J1671" s="26" t="n">
        <v>46752</v>
      </c>
      <c r="K1671" s="24" t="n">
        <f aca="false">G1671*0.849999996969</f>
        <v>25499.99990907</v>
      </c>
    </row>
    <row r="1672" s="25" customFormat="true" ht="20.65" hidden="false" customHeight="false" outlineLevel="0" collapsed="false">
      <c r="A1672" s="18" t="s">
        <v>14</v>
      </c>
      <c r="B1672" s="19" t="s">
        <v>27</v>
      </c>
      <c r="C1672" s="20" t="s">
        <v>514</v>
      </c>
      <c r="D1672" s="20" t="s">
        <v>464</v>
      </c>
      <c r="E1672" s="20"/>
      <c r="F1672" s="21" t="s">
        <v>30</v>
      </c>
      <c r="G1672" s="22" t="n">
        <v>79500</v>
      </c>
      <c r="H1672" s="22" t="n">
        <v>79500</v>
      </c>
      <c r="I1672" s="26" t="n">
        <v>45292</v>
      </c>
      <c r="J1672" s="26" t="n">
        <v>46752</v>
      </c>
      <c r="K1672" s="24" t="n">
        <f aca="false">G1672*0.849999996969</f>
        <v>67574.9997590355</v>
      </c>
    </row>
    <row r="1673" s="25" customFormat="true" ht="20.65" hidden="false" customHeight="false" outlineLevel="0" collapsed="false">
      <c r="A1673" s="18" t="s">
        <v>14</v>
      </c>
      <c r="B1673" s="19" t="s">
        <v>27</v>
      </c>
      <c r="C1673" s="20" t="s">
        <v>515</v>
      </c>
      <c r="D1673" s="20" t="s">
        <v>464</v>
      </c>
      <c r="E1673" s="20"/>
      <c r="F1673" s="21" t="s">
        <v>30</v>
      </c>
      <c r="G1673" s="22" t="n">
        <v>30000</v>
      </c>
      <c r="H1673" s="22" t="n">
        <v>30000</v>
      </c>
      <c r="I1673" s="26" t="n">
        <v>45292</v>
      </c>
      <c r="J1673" s="26" t="n">
        <v>46752</v>
      </c>
      <c r="K1673" s="24" t="n">
        <f aca="false">G1673*0.849999996969</f>
        <v>25499.99990907</v>
      </c>
    </row>
    <row r="1674" s="25" customFormat="true" ht="20.65" hidden="false" customHeight="false" outlineLevel="0" collapsed="false">
      <c r="A1674" s="18" t="s">
        <v>14</v>
      </c>
      <c r="B1674" s="19" t="s">
        <v>27</v>
      </c>
      <c r="C1674" s="20" t="s">
        <v>516</v>
      </c>
      <c r="D1674" s="20" t="s">
        <v>464</v>
      </c>
      <c r="E1674" s="20"/>
      <c r="F1674" s="21" t="s">
        <v>30</v>
      </c>
      <c r="G1674" s="22" t="n">
        <v>108387</v>
      </c>
      <c r="H1674" s="22" t="n">
        <v>108387</v>
      </c>
      <c r="I1674" s="26" t="n">
        <v>45292</v>
      </c>
      <c r="J1674" s="26" t="n">
        <v>46752</v>
      </c>
      <c r="K1674" s="24" t="n">
        <f aca="false">G1674*0.849999996969</f>
        <v>92128.949671479</v>
      </c>
    </row>
    <row r="1675" s="25" customFormat="true" ht="20.65" hidden="false" customHeight="false" outlineLevel="0" collapsed="false">
      <c r="A1675" s="18" t="s">
        <v>14</v>
      </c>
      <c r="B1675" s="19" t="s">
        <v>27</v>
      </c>
      <c r="C1675" s="20" t="s">
        <v>517</v>
      </c>
      <c r="D1675" s="20" t="s">
        <v>464</v>
      </c>
      <c r="E1675" s="20"/>
      <c r="F1675" s="21" t="s">
        <v>30</v>
      </c>
      <c r="G1675" s="22" t="n">
        <v>30000</v>
      </c>
      <c r="H1675" s="22" t="n">
        <v>30000</v>
      </c>
      <c r="I1675" s="26" t="n">
        <v>45292</v>
      </c>
      <c r="J1675" s="26" t="n">
        <v>46752</v>
      </c>
      <c r="K1675" s="24" t="n">
        <f aca="false">G1675*0.849999996969</f>
        <v>25499.99990907</v>
      </c>
    </row>
    <row r="1676" s="25" customFormat="true" ht="20.65" hidden="false" customHeight="false" outlineLevel="0" collapsed="false">
      <c r="A1676" s="18" t="s">
        <v>14</v>
      </c>
      <c r="B1676" s="19" t="s">
        <v>27</v>
      </c>
      <c r="C1676" s="20" t="s">
        <v>518</v>
      </c>
      <c r="D1676" s="20" t="s">
        <v>464</v>
      </c>
      <c r="E1676" s="20"/>
      <c r="F1676" s="21" t="s">
        <v>30</v>
      </c>
      <c r="G1676" s="22" t="n">
        <v>60000</v>
      </c>
      <c r="H1676" s="22" t="n">
        <v>60000</v>
      </c>
      <c r="I1676" s="26" t="n">
        <v>45292</v>
      </c>
      <c r="J1676" s="26" t="n">
        <v>46752</v>
      </c>
      <c r="K1676" s="24" t="n">
        <f aca="false">G1676*0.849999996969</f>
        <v>50999.99981814</v>
      </c>
    </row>
    <row r="1677" s="25" customFormat="true" ht="20.65" hidden="false" customHeight="false" outlineLevel="0" collapsed="false">
      <c r="A1677" s="18" t="s">
        <v>14</v>
      </c>
      <c r="B1677" s="19" t="s">
        <v>44</v>
      </c>
      <c r="C1677" s="20" t="s">
        <v>434</v>
      </c>
      <c r="D1677" s="20" t="s">
        <v>519</v>
      </c>
      <c r="E1677" s="20"/>
      <c r="F1677" s="21" t="s">
        <v>33</v>
      </c>
      <c r="G1677" s="22" t="n">
        <v>100615.65</v>
      </c>
      <c r="H1677" s="22" t="n">
        <v>100615.65</v>
      </c>
      <c r="I1677" s="26" t="n">
        <v>45827</v>
      </c>
      <c r="J1677" s="26" t="n">
        <v>47118</v>
      </c>
      <c r="K1677" s="24" t="n">
        <f aca="false">G1677*0.849999999165</f>
        <v>85523.3024159859</v>
      </c>
    </row>
    <row r="1678" s="25" customFormat="true" ht="20.65" hidden="false" customHeight="false" outlineLevel="0" collapsed="false">
      <c r="A1678" s="18" t="s">
        <v>14</v>
      </c>
      <c r="B1678" s="19" t="s">
        <v>44</v>
      </c>
      <c r="C1678" s="20" t="s">
        <v>67</v>
      </c>
      <c r="D1678" s="20" t="s">
        <v>519</v>
      </c>
      <c r="E1678" s="20"/>
      <c r="F1678" s="21" t="s">
        <v>33</v>
      </c>
      <c r="G1678" s="22" t="n">
        <v>98841.6</v>
      </c>
      <c r="H1678" s="22" t="n">
        <v>98841.6</v>
      </c>
      <c r="I1678" s="26" t="n">
        <v>45827</v>
      </c>
      <c r="J1678" s="26" t="n">
        <v>47118</v>
      </c>
      <c r="K1678" s="24" t="n">
        <f aca="false">G1678*0.849999999165</f>
        <v>84015.3599174673</v>
      </c>
    </row>
    <row r="1679" s="25" customFormat="true" ht="20.65" hidden="false" customHeight="false" outlineLevel="0" collapsed="false">
      <c r="A1679" s="18" t="s">
        <v>14</v>
      </c>
      <c r="B1679" s="19" t="s">
        <v>44</v>
      </c>
      <c r="C1679" s="20" t="s">
        <v>433</v>
      </c>
      <c r="D1679" s="20" t="s">
        <v>519</v>
      </c>
      <c r="E1679" s="20"/>
      <c r="F1679" s="21" t="s">
        <v>33</v>
      </c>
      <c r="G1679" s="22" t="n">
        <v>100615.68</v>
      </c>
      <c r="H1679" s="22" t="n">
        <v>100615.68</v>
      </c>
      <c r="I1679" s="26" t="n">
        <v>45827</v>
      </c>
      <c r="J1679" s="26" t="n">
        <v>47118</v>
      </c>
      <c r="K1679" s="24" t="n">
        <f aca="false">G1679*0.849999999165</f>
        <v>85523.3279159859</v>
      </c>
    </row>
    <row r="1680" s="25" customFormat="true" ht="20.65" hidden="false" customHeight="false" outlineLevel="0" collapsed="false">
      <c r="A1680" s="18" t="s">
        <v>14</v>
      </c>
      <c r="B1680" s="19" t="s">
        <v>44</v>
      </c>
      <c r="C1680" s="20" t="s">
        <v>67</v>
      </c>
      <c r="D1680" s="20" t="s">
        <v>519</v>
      </c>
      <c r="E1680" s="20"/>
      <c r="F1680" s="21" t="s">
        <v>33</v>
      </c>
      <c r="G1680" s="22" t="n">
        <v>98841.6</v>
      </c>
      <c r="H1680" s="22" t="n">
        <v>98841.6</v>
      </c>
      <c r="I1680" s="26" t="n">
        <v>45827</v>
      </c>
      <c r="J1680" s="26" t="n">
        <v>47118</v>
      </c>
      <c r="K1680" s="24" t="n">
        <f aca="false">G1680*0.849999999165</f>
        <v>84015.3599174673</v>
      </c>
    </row>
    <row r="1681" s="25" customFormat="true" ht="20.65" hidden="false" customHeight="false" outlineLevel="0" collapsed="false">
      <c r="A1681" s="18" t="s">
        <v>14</v>
      </c>
      <c r="B1681" s="19" t="s">
        <v>44</v>
      </c>
      <c r="C1681" s="20" t="s">
        <v>67</v>
      </c>
      <c r="D1681" s="20" t="s">
        <v>519</v>
      </c>
      <c r="E1681" s="20"/>
      <c r="F1681" s="21" t="s">
        <v>33</v>
      </c>
      <c r="G1681" s="22" t="n">
        <v>98841.6</v>
      </c>
      <c r="H1681" s="22" t="n">
        <v>98841.6</v>
      </c>
      <c r="I1681" s="26" t="n">
        <v>45827</v>
      </c>
      <c r="J1681" s="26" t="n">
        <v>47118</v>
      </c>
      <c r="K1681" s="24" t="n">
        <f aca="false">G1681*0.849999999165</f>
        <v>84015.3599174673</v>
      </c>
    </row>
    <row r="1682" s="25" customFormat="true" ht="20.65" hidden="false" customHeight="false" outlineLevel="0" collapsed="false">
      <c r="A1682" s="18" t="s">
        <v>14</v>
      </c>
      <c r="B1682" s="19" t="s">
        <v>44</v>
      </c>
      <c r="C1682" s="20" t="s">
        <v>433</v>
      </c>
      <c r="D1682" s="20" t="s">
        <v>519</v>
      </c>
      <c r="E1682" s="20"/>
      <c r="F1682" s="21" t="s">
        <v>33</v>
      </c>
      <c r="G1682" s="22" t="n">
        <v>98841.6</v>
      </c>
      <c r="H1682" s="22" t="n">
        <v>98841.6</v>
      </c>
      <c r="I1682" s="26" t="n">
        <v>45827</v>
      </c>
      <c r="J1682" s="26" t="n">
        <v>47118</v>
      </c>
      <c r="K1682" s="24" t="n">
        <f aca="false">G1682*0.849999999165</f>
        <v>84015.3599174673</v>
      </c>
    </row>
    <row r="1683" s="25" customFormat="true" ht="20.65" hidden="false" customHeight="false" outlineLevel="0" collapsed="false">
      <c r="A1683" s="18" t="s">
        <v>14</v>
      </c>
      <c r="B1683" s="19" t="s">
        <v>44</v>
      </c>
      <c r="C1683" s="20" t="s">
        <v>433</v>
      </c>
      <c r="D1683" s="20" t="s">
        <v>519</v>
      </c>
      <c r="E1683" s="20"/>
      <c r="F1683" s="21" t="s">
        <v>33</v>
      </c>
      <c r="G1683" s="22" t="n">
        <v>99728.64</v>
      </c>
      <c r="H1683" s="22" t="n">
        <v>99728.64</v>
      </c>
      <c r="I1683" s="26" t="n">
        <v>45827</v>
      </c>
      <c r="J1683" s="26" t="n">
        <v>47118</v>
      </c>
      <c r="K1683" s="24" t="n">
        <f aca="false">G1683*0.849999999165</f>
        <v>84769.3439167266</v>
      </c>
    </row>
    <row r="1684" s="25" customFormat="true" ht="20.65" hidden="false" customHeight="false" outlineLevel="0" collapsed="false">
      <c r="A1684" s="18" t="s">
        <v>14</v>
      </c>
      <c r="B1684" s="19" t="s">
        <v>44</v>
      </c>
      <c r="C1684" s="20" t="s">
        <v>433</v>
      </c>
      <c r="D1684" s="20" t="s">
        <v>519</v>
      </c>
      <c r="E1684" s="20"/>
      <c r="F1684" s="21" t="s">
        <v>33</v>
      </c>
      <c r="G1684" s="22" t="n">
        <v>100615.68</v>
      </c>
      <c r="H1684" s="22" t="n">
        <v>100615.68</v>
      </c>
      <c r="I1684" s="26" t="n">
        <v>45827</v>
      </c>
      <c r="J1684" s="26" t="n">
        <v>47118</v>
      </c>
      <c r="K1684" s="24" t="n">
        <f aca="false">G1684*0.849999999165</f>
        <v>85523.3279159859</v>
      </c>
    </row>
    <row r="1685" s="25" customFormat="true" ht="20.65" hidden="false" customHeight="false" outlineLevel="0" collapsed="false">
      <c r="A1685" s="18" t="s">
        <v>14</v>
      </c>
      <c r="B1685" s="19" t="s">
        <v>44</v>
      </c>
      <c r="C1685" s="20" t="s">
        <v>433</v>
      </c>
      <c r="D1685" s="20" t="s">
        <v>519</v>
      </c>
      <c r="E1685" s="20"/>
      <c r="F1685" s="21" t="s">
        <v>33</v>
      </c>
      <c r="G1685" s="22" t="n">
        <v>100615.68</v>
      </c>
      <c r="H1685" s="22" t="n">
        <v>100615.68</v>
      </c>
      <c r="I1685" s="26" t="n">
        <v>45827</v>
      </c>
      <c r="J1685" s="26" t="n">
        <v>47118</v>
      </c>
      <c r="K1685" s="24" t="n">
        <f aca="false">G1685*0.849999999165</f>
        <v>85523.3279159859</v>
      </c>
    </row>
    <row r="1686" s="25" customFormat="true" ht="20.65" hidden="false" customHeight="false" outlineLevel="0" collapsed="false">
      <c r="A1686" s="18" t="s">
        <v>14</v>
      </c>
      <c r="B1686" s="19" t="s">
        <v>44</v>
      </c>
      <c r="C1686" s="20" t="s">
        <v>433</v>
      </c>
      <c r="D1686" s="20" t="s">
        <v>519</v>
      </c>
      <c r="E1686" s="20"/>
      <c r="F1686" s="21" t="s">
        <v>33</v>
      </c>
      <c r="G1686" s="22" t="n">
        <v>98841.6</v>
      </c>
      <c r="H1686" s="22" t="n">
        <v>98841.6</v>
      </c>
      <c r="I1686" s="26" t="n">
        <v>45827</v>
      </c>
      <c r="J1686" s="26" t="n">
        <v>47118</v>
      </c>
      <c r="K1686" s="24" t="n">
        <f aca="false">G1686*0.849999999165</f>
        <v>84015.3599174673</v>
      </c>
    </row>
    <row r="1687" s="25" customFormat="true" ht="20.65" hidden="false" customHeight="false" outlineLevel="0" collapsed="false">
      <c r="A1687" s="18" t="s">
        <v>14</v>
      </c>
      <c r="B1687" s="19" t="s">
        <v>44</v>
      </c>
      <c r="C1687" s="20" t="s">
        <v>434</v>
      </c>
      <c r="D1687" s="20" t="s">
        <v>519</v>
      </c>
      <c r="E1687" s="20"/>
      <c r="F1687" s="21" t="s">
        <v>33</v>
      </c>
      <c r="G1687" s="22" t="n">
        <v>99728.64</v>
      </c>
      <c r="H1687" s="22" t="n">
        <v>99728.64</v>
      </c>
      <c r="I1687" s="26" t="n">
        <v>45827</v>
      </c>
      <c r="J1687" s="26" t="n">
        <v>47118</v>
      </c>
      <c r="K1687" s="24" t="n">
        <f aca="false">G1687*0.849999999165</f>
        <v>84769.3439167266</v>
      </c>
    </row>
    <row r="1688" s="25" customFormat="true" ht="20.65" hidden="false" customHeight="false" outlineLevel="0" collapsed="false">
      <c r="A1688" s="18" t="s">
        <v>14</v>
      </c>
      <c r="B1688" s="19" t="s">
        <v>44</v>
      </c>
      <c r="C1688" s="20" t="s">
        <v>47</v>
      </c>
      <c r="D1688" s="20" t="s">
        <v>519</v>
      </c>
      <c r="E1688" s="20"/>
      <c r="F1688" s="21" t="s">
        <v>33</v>
      </c>
      <c r="G1688" s="22" t="n">
        <v>98841.6</v>
      </c>
      <c r="H1688" s="22" t="n">
        <v>98841.6</v>
      </c>
      <c r="I1688" s="26" t="n">
        <v>45827</v>
      </c>
      <c r="J1688" s="26" t="n">
        <v>47118</v>
      </c>
      <c r="K1688" s="24" t="n">
        <f aca="false">G1688*0.849999999165</f>
        <v>84015.3599174673</v>
      </c>
    </row>
    <row r="1689" s="25" customFormat="true" ht="20.65" hidden="false" customHeight="false" outlineLevel="0" collapsed="false">
      <c r="A1689" s="18" t="s">
        <v>14</v>
      </c>
      <c r="B1689" s="19" t="s">
        <v>44</v>
      </c>
      <c r="C1689" s="20" t="s">
        <v>63</v>
      </c>
      <c r="D1689" s="20" t="s">
        <v>519</v>
      </c>
      <c r="E1689" s="20"/>
      <c r="F1689" s="21" t="s">
        <v>33</v>
      </c>
      <c r="G1689" s="22" t="n">
        <v>102389.76</v>
      </c>
      <c r="H1689" s="22" t="n">
        <v>102389.76</v>
      </c>
      <c r="I1689" s="26" t="n">
        <v>45827</v>
      </c>
      <c r="J1689" s="26" t="n">
        <v>47118</v>
      </c>
      <c r="K1689" s="24" t="n">
        <f aca="false">G1689*0.849999999165</f>
        <v>87031.2959145046</v>
      </c>
    </row>
    <row r="1690" s="25" customFormat="true" ht="20.65" hidden="false" customHeight="false" outlineLevel="0" collapsed="false">
      <c r="A1690" s="18" t="s">
        <v>14</v>
      </c>
      <c r="B1690" s="19" t="s">
        <v>44</v>
      </c>
      <c r="C1690" s="20" t="s">
        <v>59</v>
      </c>
      <c r="D1690" s="20" t="s">
        <v>519</v>
      </c>
      <c r="E1690" s="20"/>
      <c r="F1690" s="21" t="s">
        <v>33</v>
      </c>
      <c r="G1690" s="22" t="n">
        <v>101502.72</v>
      </c>
      <c r="H1690" s="22" t="n">
        <v>101502.72</v>
      </c>
      <c r="I1690" s="26" t="n">
        <v>45827</v>
      </c>
      <c r="J1690" s="26" t="n">
        <v>47118</v>
      </c>
      <c r="K1690" s="24" t="n">
        <f aca="false">G1690*0.849999999165</f>
        <v>86277.3119152452</v>
      </c>
    </row>
    <row r="1691" s="25" customFormat="true" ht="20.65" hidden="false" customHeight="false" outlineLevel="0" collapsed="false">
      <c r="A1691" s="18" t="s">
        <v>14</v>
      </c>
      <c r="B1691" s="19" t="s">
        <v>44</v>
      </c>
      <c r="C1691" s="20" t="s">
        <v>433</v>
      </c>
      <c r="D1691" s="20" t="s">
        <v>519</v>
      </c>
      <c r="E1691" s="20"/>
      <c r="F1691" s="21" t="s">
        <v>33</v>
      </c>
      <c r="G1691" s="22" t="n">
        <v>98841.6</v>
      </c>
      <c r="H1691" s="22" t="n">
        <v>98841.6</v>
      </c>
      <c r="I1691" s="26" t="n">
        <v>45827</v>
      </c>
      <c r="J1691" s="26" t="n">
        <v>47118</v>
      </c>
      <c r="K1691" s="24" t="n">
        <f aca="false">G1691*0.849999999165</f>
        <v>84015.3599174673</v>
      </c>
    </row>
    <row r="1692" s="25" customFormat="true" ht="20.65" hidden="false" customHeight="false" outlineLevel="0" collapsed="false">
      <c r="A1692" s="18" t="s">
        <v>14</v>
      </c>
      <c r="B1692" s="19" t="s">
        <v>44</v>
      </c>
      <c r="C1692" s="20" t="s">
        <v>433</v>
      </c>
      <c r="D1692" s="20" t="s">
        <v>519</v>
      </c>
      <c r="E1692" s="20"/>
      <c r="F1692" s="21" t="s">
        <v>33</v>
      </c>
      <c r="G1692" s="22" t="n">
        <v>99728.64</v>
      </c>
      <c r="H1692" s="22" t="n">
        <v>99728.64</v>
      </c>
      <c r="I1692" s="26" t="n">
        <v>45827</v>
      </c>
      <c r="J1692" s="26" t="n">
        <v>47118</v>
      </c>
      <c r="K1692" s="24" t="n">
        <f aca="false">G1692*0.849999999165</f>
        <v>84769.3439167266</v>
      </c>
    </row>
    <row r="1693" s="25" customFormat="true" ht="20.65" hidden="false" customHeight="false" outlineLevel="0" collapsed="false">
      <c r="A1693" s="18" t="s">
        <v>14</v>
      </c>
      <c r="B1693" s="19" t="s">
        <v>44</v>
      </c>
      <c r="C1693" s="20" t="s">
        <v>59</v>
      </c>
      <c r="D1693" s="20" t="s">
        <v>519</v>
      </c>
      <c r="E1693" s="20"/>
      <c r="F1693" s="21" t="s">
        <v>33</v>
      </c>
      <c r="G1693" s="22" t="n">
        <v>101502.72</v>
      </c>
      <c r="H1693" s="22" t="n">
        <v>101502.72</v>
      </c>
      <c r="I1693" s="26" t="n">
        <v>45827</v>
      </c>
      <c r="J1693" s="26" t="n">
        <v>47118</v>
      </c>
      <c r="K1693" s="24" t="n">
        <f aca="false">G1693*0.849999999165</f>
        <v>86277.3119152452</v>
      </c>
    </row>
    <row r="1694" s="25" customFormat="true" ht="20.65" hidden="false" customHeight="false" outlineLevel="0" collapsed="false">
      <c r="A1694" s="18" t="s">
        <v>14</v>
      </c>
      <c r="B1694" s="19" t="s">
        <v>44</v>
      </c>
      <c r="C1694" s="20" t="s">
        <v>66</v>
      </c>
      <c r="D1694" s="20" t="s">
        <v>519</v>
      </c>
      <c r="E1694" s="20"/>
      <c r="F1694" s="21" t="s">
        <v>33</v>
      </c>
      <c r="G1694" s="22" t="n">
        <v>101502.72</v>
      </c>
      <c r="H1694" s="22" t="n">
        <v>101502.72</v>
      </c>
      <c r="I1694" s="26" t="n">
        <v>45827</v>
      </c>
      <c r="J1694" s="26" t="n">
        <v>47118</v>
      </c>
      <c r="K1694" s="24" t="n">
        <f aca="false">G1694*0.849999999165</f>
        <v>86277.3119152452</v>
      </c>
    </row>
    <row r="1695" s="25" customFormat="true" ht="20.65" hidden="false" customHeight="false" outlineLevel="0" collapsed="false">
      <c r="A1695" s="18" t="s">
        <v>14</v>
      </c>
      <c r="B1695" s="19" t="s">
        <v>44</v>
      </c>
      <c r="C1695" s="20" t="s">
        <v>47</v>
      </c>
      <c r="D1695" s="20" t="s">
        <v>519</v>
      </c>
      <c r="E1695" s="20"/>
      <c r="F1695" s="21" t="s">
        <v>33</v>
      </c>
      <c r="G1695" s="22" t="n">
        <v>100615.68</v>
      </c>
      <c r="H1695" s="22" t="n">
        <v>100615.68</v>
      </c>
      <c r="I1695" s="26" t="n">
        <v>45827</v>
      </c>
      <c r="J1695" s="26" t="n">
        <v>47118</v>
      </c>
      <c r="K1695" s="24" t="n">
        <f aca="false">G1695*0.849999999165</f>
        <v>85523.3279159859</v>
      </c>
    </row>
    <row r="1696" s="25" customFormat="true" ht="20.65" hidden="false" customHeight="false" outlineLevel="0" collapsed="false">
      <c r="A1696" s="18" t="s">
        <v>14</v>
      </c>
      <c r="B1696" s="19" t="s">
        <v>44</v>
      </c>
      <c r="C1696" s="20" t="s">
        <v>222</v>
      </c>
      <c r="D1696" s="20" t="s">
        <v>519</v>
      </c>
      <c r="E1696" s="20"/>
      <c r="F1696" s="21" t="s">
        <v>33</v>
      </c>
      <c r="G1696" s="22" t="n">
        <v>100615.68</v>
      </c>
      <c r="H1696" s="22" t="n">
        <v>100615.68</v>
      </c>
      <c r="I1696" s="26" t="n">
        <v>45827</v>
      </c>
      <c r="J1696" s="26" t="n">
        <v>47118</v>
      </c>
      <c r="K1696" s="24" t="n">
        <f aca="false">G1696*0.849999999165</f>
        <v>85523.3279159859</v>
      </c>
    </row>
    <row r="1697" s="25" customFormat="true" ht="20.65" hidden="false" customHeight="false" outlineLevel="0" collapsed="false">
      <c r="A1697" s="18" t="s">
        <v>14</v>
      </c>
      <c r="B1697" s="19" t="s">
        <v>44</v>
      </c>
      <c r="C1697" s="20" t="s">
        <v>66</v>
      </c>
      <c r="D1697" s="20" t="s">
        <v>519</v>
      </c>
      <c r="E1697" s="20"/>
      <c r="F1697" s="21" t="s">
        <v>33</v>
      </c>
      <c r="G1697" s="22" t="n">
        <v>102389.76</v>
      </c>
      <c r="H1697" s="22" t="n">
        <v>102389.76</v>
      </c>
      <c r="I1697" s="26" t="n">
        <v>45827</v>
      </c>
      <c r="J1697" s="26" t="n">
        <v>47118</v>
      </c>
      <c r="K1697" s="24" t="n">
        <f aca="false">G1697*0.849999999165</f>
        <v>87031.2959145046</v>
      </c>
    </row>
    <row r="1698" s="25" customFormat="true" ht="20.65" hidden="false" customHeight="false" outlineLevel="0" collapsed="false">
      <c r="A1698" s="18" t="s">
        <v>14</v>
      </c>
      <c r="B1698" s="19" t="s">
        <v>44</v>
      </c>
      <c r="C1698" s="20" t="s">
        <v>66</v>
      </c>
      <c r="D1698" s="20" t="s">
        <v>519</v>
      </c>
      <c r="E1698" s="20"/>
      <c r="F1698" s="21" t="s">
        <v>33</v>
      </c>
      <c r="G1698" s="22" t="n">
        <v>101502.72</v>
      </c>
      <c r="H1698" s="22" t="n">
        <v>101502.72</v>
      </c>
      <c r="I1698" s="26" t="n">
        <v>45827</v>
      </c>
      <c r="J1698" s="26" t="n">
        <v>47118</v>
      </c>
      <c r="K1698" s="24" t="n">
        <f aca="false">G1698*0.849999999165</f>
        <v>86277.3119152452</v>
      </c>
    </row>
    <row r="1699" s="25" customFormat="true" ht="20.65" hidden="false" customHeight="false" outlineLevel="0" collapsed="false">
      <c r="A1699" s="18" t="s">
        <v>14</v>
      </c>
      <c r="B1699" s="19" t="s">
        <v>44</v>
      </c>
      <c r="C1699" s="20" t="s">
        <v>118</v>
      </c>
      <c r="D1699" s="20" t="s">
        <v>519</v>
      </c>
      <c r="E1699" s="20"/>
      <c r="F1699" s="21" t="s">
        <v>33</v>
      </c>
      <c r="G1699" s="22" t="n">
        <v>101502.72</v>
      </c>
      <c r="H1699" s="22" t="n">
        <v>101502.72</v>
      </c>
      <c r="I1699" s="26" t="n">
        <v>45827</v>
      </c>
      <c r="J1699" s="26" t="n">
        <v>47118</v>
      </c>
      <c r="K1699" s="24" t="n">
        <f aca="false">G1699*0.849999999165</f>
        <v>86277.3119152452</v>
      </c>
    </row>
    <row r="1700" s="25" customFormat="true" ht="20.65" hidden="false" customHeight="false" outlineLevel="0" collapsed="false">
      <c r="A1700" s="18" t="s">
        <v>14</v>
      </c>
      <c r="B1700" s="19" t="s">
        <v>44</v>
      </c>
      <c r="C1700" s="20" t="s">
        <v>113</v>
      </c>
      <c r="D1700" s="20" t="s">
        <v>519</v>
      </c>
      <c r="E1700" s="20"/>
      <c r="F1700" s="21" t="s">
        <v>33</v>
      </c>
      <c r="G1700" s="22" t="n">
        <v>105050.88</v>
      </c>
      <c r="H1700" s="22" t="n">
        <v>105050.88</v>
      </c>
      <c r="I1700" s="26" t="n">
        <v>45827</v>
      </c>
      <c r="J1700" s="26" t="n">
        <v>47118</v>
      </c>
      <c r="K1700" s="24" t="n">
        <f aca="false">G1700*0.849999999165</f>
        <v>89293.2479122825</v>
      </c>
    </row>
    <row r="1701" s="25" customFormat="true" ht="20.65" hidden="false" customHeight="false" outlineLevel="0" collapsed="false">
      <c r="A1701" s="18" t="s">
        <v>14</v>
      </c>
      <c r="B1701" s="19" t="s">
        <v>44</v>
      </c>
      <c r="C1701" s="20" t="s">
        <v>436</v>
      </c>
      <c r="D1701" s="20" t="s">
        <v>519</v>
      </c>
      <c r="E1701" s="20"/>
      <c r="F1701" s="21" t="s">
        <v>33</v>
      </c>
      <c r="G1701" s="22" t="n">
        <v>103276.8</v>
      </c>
      <c r="H1701" s="22" t="n">
        <v>103276.8</v>
      </c>
      <c r="I1701" s="26" t="n">
        <v>45827</v>
      </c>
      <c r="J1701" s="26" t="n">
        <v>47118</v>
      </c>
      <c r="K1701" s="24" t="n">
        <f aca="false">G1701*0.849999999165</f>
        <v>87785.2799137639</v>
      </c>
    </row>
    <row r="1702" s="25" customFormat="true" ht="20.65" hidden="false" customHeight="false" outlineLevel="0" collapsed="false">
      <c r="A1702" s="18" t="s">
        <v>14</v>
      </c>
      <c r="B1702" s="19" t="s">
        <v>44</v>
      </c>
      <c r="C1702" s="20" t="s">
        <v>206</v>
      </c>
      <c r="D1702" s="20" t="s">
        <v>519</v>
      </c>
      <c r="E1702" s="20"/>
      <c r="F1702" s="21" t="s">
        <v>33</v>
      </c>
      <c r="G1702" s="22" t="n">
        <v>101502.72</v>
      </c>
      <c r="H1702" s="22" t="n">
        <v>101502.72</v>
      </c>
      <c r="I1702" s="26" t="n">
        <v>45827</v>
      </c>
      <c r="J1702" s="26" t="n">
        <v>47118</v>
      </c>
      <c r="K1702" s="24" t="n">
        <f aca="false">G1702*0.849999999165</f>
        <v>86277.3119152452</v>
      </c>
    </row>
    <row r="1703" s="25" customFormat="true" ht="20.65" hidden="false" customHeight="false" outlineLevel="0" collapsed="false">
      <c r="A1703" s="18" t="s">
        <v>14</v>
      </c>
      <c r="B1703" s="19" t="s">
        <v>44</v>
      </c>
      <c r="C1703" s="20" t="s">
        <v>206</v>
      </c>
      <c r="D1703" s="20" t="s">
        <v>519</v>
      </c>
      <c r="E1703" s="20"/>
      <c r="F1703" s="21" t="s">
        <v>33</v>
      </c>
      <c r="G1703" s="22" t="n">
        <v>100615.68</v>
      </c>
      <c r="H1703" s="22" t="n">
        <v>100615.68</v>
      </c>
      <c r="I1703" s="26" t="n">
        <v>45827</v>
      </c>
      <c r="J1703" s="26" t="n">
        <v>47118</v>
      </c>
      <c r="K1703" s="24" t="n">
        <f aca="false">G1703*0.849999999165</f>
        <v>85523.3279159859</v>
      </c>
    </row>
    <row r="1704" s="25" customFormat="true" ht="20.65" hidden="false" customHeight="false" outlineLevel="0" collapsed="false">
      <c r="A1704" s="18" t="s">
        <v>14</v>
      </c>
      <c r="B1704" s="19" t="s">
        <v>44</v>
      </c>
      <c r="C1704" s="20" t="s">
        <v>206</v>
      </c>
      <c r="D1704" s="20" t="s">
        <v>519</v>
      </c>
      <c r="E1704" s="20"/>
      <c r="F1704" s="21" t="s">
        <v>33</v>
      </c>
      <c r="G1704" s="22" t="n">
        <v>100615.68</v>
      </c>
      <c r="H1704" s="22" t="n">
        <v>100615.68</v>
      </c>
      <c r="I1704" s="26" t="n">
        <v>45827</v>
      </c>
      <c r="J1704" s="26" t="n">
        <v>47118</v>
      </c>
      <c r="K1704" s="24" t="n">
        <f aca="false">G1704*0.849999999165</f>
        <v>85523.3279159859</v>
      </c>
    </row>
    <row r="1705" s="25" customFormat="true" ht="20.65" hidden="false" customHeight="false" outlineLevel="0" collapsed="false">
      <c r="A1705" s="18" t="s">
        <v>14</v>
      </c>
      <c r="B1705" s="19" t="s">
        <v>44</v>
      </c>
      <c r="C1705" s="20" t="s">
        <v>206</v>
      </c>
      <c r="D1705" s="20" t="s">
        <v>519</v>
      </c>
      <c r="E1705" s="20"/>
      <c r="F1705" s="21" t="s">
        <v>33</v>
      </c>
      <c r="G1705" s="22" t="n">
        <v>100615.68</v>
      </c>
      <c r="H1705" s="22" t="n">
        <v>100615.68</v>
      </c>
      <c r="I1705" s="26" t="n">
        <v>45827</v>
      </c>
      <c r="J1705" s="26" t="n">
        <v>47118</v>
      </c>
      <c r="K1705" s="24" t="n">
        <f aca="false">G1705*0.849999999165</f>
        <v>85523.3279159859</v>
      </c>
    </row>
    <row r="1706" s="25" customFormat="true" ht="20.65" hidden="false" customHeight="false" outlineLevel="0" collapsed="false">
      <c r="A1706" s="18" t="s">
        <v>14</v>
      </c>
      <c r="B1706" s="19" t="s">
        <v>44</v>
      </c>
      <c r="C1706" s="20" t="s">
        <v>435</v>
      </c>
      <c r="D1706" s="20" t="s">
        <v>519</v>
      </c>
      <c r="E1706" s="20"/>
      <c r="F1706" s="21" t="s">
        <v>33</v>
      </c>
      <c r="G1706" s="22" t="n">
        <v>101502.72</v>
      </c>
      <c r="H1706" s="22" t="n">
        <v>101502.72</v>
      </c>
      <c r="I1706" s="26" t="n">
        <v>45827</v>
      </c>
      <c r="J1706" s="26" t="n">
        <v>47118</v>
      </c>
      <c r="K1706" s="24" t="n">
        <f aca="false">G1706*0.849999999165</f>
        <v>86277.3119152452</v>
      </c>
    </row>
    <row r="1707" s="25" customFormat="true" ht="20.65" hidden="false" customHeight="false" outlineLevel="0" collapsed="false">
      <c r="A1707" s="18" t="s">
        <v>14</v>
      </c>
      <c r="B1707" s="19" t="s">
        <v>44</v>
      </c>
      <c r="C1707" s="20" t="s">
        <v>206</v>
      </c>
      <c r="D1707" s="20" t="s">
        <v>519</v>
      </c>
      <c r="E1707" s="20"/>
      <c r="F1707" s="21" t="s">
        <v>33</v>
      </c>
      <c r="G1707" s="22" t="n">
        <v>102389.76</v>
      </c>
      <c r="H1707" s="22" t="n">
        <v>102389.76</v>
      </c>
      <c r="I1707" s="26" t="n">
        <v>45827</v>
      </c>
      <c r="J1707" s="26" t="n">
        <v>47118</v>
      </c>
      <c r="K1707" s="24" t="n">
        <f aca="false">G1707*0.849999999165</f>
        <v>87031.2959145046</v>
      </c>
    </row>
    <row r="1708" s="25" customFormat="true" ht="20.65" hidden="false" customHeight="false" outlineLevel="0" collapsed="false">
      <c r="A1708" s="18" t="s">
        <v>14</v>
      </c>
      <c r="B1708" s="19" t="s">
        <v>44</v>
      </c>
      <c r="C1708" s="20" t="s">
        <v>206</v>
      </c>
      <c r="D1708" s="20" t="s">
        <v>519</v>
      </c>
      <c r="E1708" s="20"/>
      <c r="F1708" s="21" t="s">
        <v>33</v>
      </c>
      <c r="G1708" s="22" t="n">
        <v>101502.72</v>
      </c>
      <c r="H1708" s="22" t="n">
        <v>101502.72</v>
      </c>
      <c r="I1708" s="26" t="n">
        <v>45827</v>
      </c>
      <c r="J1708" s="26" t="n">
        <v>47118</v>
      </c>
      <c r="K1708" s="24" t="n">
        <f aca="false">G1708*0.849999999165</f>
        <v>86277.3119152452</v>
      </c>
    </row>
    <row r="1709" s="25" customFormat="true" ht="20.65" hidden="false" customHeight="false" outlineLevel="0" collapsed="false">
      <c r="A1709" s="18" t="s">
        <v>14</v>
      </c>
      <c r="B1709" s="19" t="s">
        <v>44</v>
      </c>
      <c r="C1709" s="20" t="s">
        <v>206</v>
      </c>
      <c r="D1709" s="20" t="s">
        <v>519</v>
      </c>
      <c r="E1709" s="20"/>
      <c r="F1709" s="21" t="s">
        <v>33</v>
      </c>
      <c r="G1709" s="22" t="n">
        <v>103276.8</v>
      </c>
      <c r="H1709" s="22" t="n">
        <v>103276.8</v>
      </c>
      <c r="I1709" s="26" t="n">
        <v>45827</v>
      </c>
      <c r="J1709" s="26" t="n">
        <v>47118</v>
      </c>
      <c r="K1709" s="24" t="n">
        <f aca="false">G1709*0.849999999165</f>
        <v>87785.2799137639</v>
      </c>
    </row>
    <row r="1710" s="25" customFormat="true" ht="20.65" hidden="false" customHeight="false" outlineLevel="0" collapsed="false">
      <c r="A1710" s="18" t="s">
        <v>14</v>
      </c>
      <c r="B1710" s="19" t="s">
        <v>44</v>
      </c>
      <c r="C1710" s="20" t="s">
        <v>206</v>
      </c>
      <c r="D1710" s="20" t="s">
        <v>519</v>
      </c>
      <c r="E1710" s="20"/>
      <c r="F1710" s="21" t="s">
        <v>33</v>
      </c>
      <c r="G1710" s="22" t="n">
        <v>102389.76</v>
      </c>
      <c r="H1710" s="22" t="n">
        <v>102389.76</v>
      </c>
      <c r="I1710" s="26" t="n">
        <v>45827</v>
      </c>
      <c r="J1710" s="26" t="n">
        <v>47118</v>
      </c>
      <c r="K1710" s="24" t="n">
        <f aca="false">G1710*0.849999999165</f>
        <v>87031.2959145046</v>
      </c>
    </row>
    <row r="1711" s="25" customFormat="true" ht="20.65" hidden="false" customHeight="false" outlineLevel="0" collapsed="false">
      <c r="A1711" s="18" t="s">
        <v>14</v>
      </c>
      <c r="B1711" s="19" t="s">
        <v>44</v>
      </c>
      <c r="C1711" s="20" t="s">
        <v>206</v>
      </c>
      <c r="D1711" s="20" t="s">
        <v>519</v>
      </c>
      <c r="E1711" s="20"/>
      <c r="F1711" s="21" t="s">
        <v>33</v>
      </c>
      <c r="G1711" s="22" t="n">
        <v>99728.64</v>
      </c>
      <c r="H1711" s="22" t="n">
        <v>99728.64</v>
      </c>
      <c r="I1711" s="26" t="n">
        <v>45827</v>
      </c>
      <c r="J1711" s="26" t="n">
        <v>47118</v>
      </c>
      <c r="K1711" s="24" t="n">
        <f aca="false">G1711*0.849999999165</f>
        <v>84769.3439167266</v>
      </c>
    </row>
    <row r="1712" s="25" customFormat="true" ht="20.65" hidden="false" customHeight="false" outlineLevel="0" collapsed="false">
      <c r="A1712" s="18" t="s">
        <v>14</v>
      </c>
      <c r="B1712" s="19" t="s">
        <v>44</v>
      </c>
      <c r="C1712" s="20" t="s">
        <v>206</v>
      </c>
      <c r="D1712" s="20" t="s">
        <v>519</v>
      </c>
      <c r="E1712" s="20"/>
      <c r="F1712" s="21" t="s">
        <v>33</v>
      </c>
      <c r="G1712" s="22" t="n">
        <v>100615.68</v>
      </c>
      <c r="H1712" s="22" t="n">
        <v>100615.68</v>
      </c>
      <c r="I1712" s="26" t="n">
        <v>45827</v>
      </c>
      <c r="J1712" s="26" t="n">
        <v>47118</v>
      </c>
      <c r="K1712" s="24" t="n">
        <f aca="false">G1712*0.849999999165</f>
        <v>85523.3279159859</v>
      </c>
    </row>
    <row r="1713" s="25" customFormat="true" ht="20.65" hidden="false" customHeight="false" outlineLevel="0" collapsed="false">
      <c r="A1713" s="18" t="s">
        <v>14</v>
      </c>
      <c r="B1713" s="19" t="s">
        <v>44</v>
      </c>
      <c r="C1713" s="20" t="s">
        <v>206</v>
      </c>
      <c r="D1713" s="20" t="s">
        <v>519</v>
      </c>
      <c r="E1713" s="20"/>
      <c r="F1713" s="21" t="s">
        <v>33</v>
      </c>
      <c r="G1713" s="22" t="n">
        <v>100615.68</v>
      </c>
      <c r="H1713" s="22" t="n">
        <v>100615.68</v>
      </c>
      <c r="I1713" s="26" t="n">
        <v>45827</v>
      </c>
      <c r="J1713" s="26" t="n">
        <v>47118</v>
      </c>
      <c r="K1713" s="24" t="n">
        <f aca="false">G1713*0.849999999165</f>
        <v>85523.3279159859</v>
      </c>
    </row>
    <row r="1714" s="25" customFormat="true" ht="20.65" hidden="false" customHeight="false" outlineLevel="0" collapsed="false">
      <c r="A1714" s="18" t="s">
        <v>14</v>
      </c>
      <c r="B1714" s="19" t="s">
        <v>44</v>
      </c>
      <c r="C1714" s="20" t="s">
        <v>206</v>
      </c>
      <c r="D1714" s="20" t="s">
        <v>519</v>
      </c>
      <c r="E1714" s="20"/>
      <c r="F1714" s="21" t="s">
        <v>33</v>
      </c>
      <c r="G1714" s="22" t="n">
        <v>100615.68</v>
      </c>
      <c r="H1714" s="22" t="n">
        <v>100615.68</v>
      </c>
      <c r="I1714" s="26" t="n">
        <v>45827</v>
      </c>
      <c r="J1714" s="26" t="n">
        <v>47118</v>
      </c>
      <c r="K1714" s="24" t="n">
        <f aca="false">G1714*0.849999999165</f>
        <v>85523.3279159859</v>
      </c>
    </row>
    <row r="1715" s="25" customFormat="true" ht="20.65" hidden="false" customHeight="false" outlineLevel="0" collapsed="false">
      <c r="A1715" s="18" t="s">
        <v>14</v>
      </c>
      <c r="B1715" s="19" t="s">
        <v>44</v>
      </c>
      <c r="C1715" s="20" t="s">
        <v>206</v>
      </c>
      <c r="D1715" s="20" t="s">
        <v>519</v>
      </c>
      <c r="E1715" s="20"/>
      <c r="F1715" s="21" t="s">
        <v>33</v>
      </c>
      <c r="G1715" s="22" t="n">
        <v>98841.6</v>
      </c>
      <c r="H1715" s="22" t="n">
        <v>98841.6</v>
      </c>
      <c r="I1715" s="26" t="n">
        <v>45827</v>
      </c>
      <c r="J1715" s="26" t="n">
        <v>47118</v>
      </c>
      <c r="K1715" s="24" t="n">
        <f aca="false">G1715*0.849999999165</f>
        <v>84015.3599174673</v>
      </c>
    </row>
    <row r="1716" s="25" customFormat="true" ht="20.65" hidden="false" customHeight="false" outlineLevel="0" collapsed="false">
      <c r="A1716" s="18" t="s">
        <v>14</v>
      </c>
      <c r="B1716" s="19" t="s">
        <v>44</v>
      </c>
      <c r="C1716" s="20" t="s">
        <v>118</v>
      </c>
      <c r="D1716" s="20" t="s">
        <v>519</v>
      </c>
      <c r="E1716" s="20"/>
      <c r="F1716" s="21" t="s">
        <v>33</v>
      </c>
      <c r="G1716" s="22" t="n">
        <v>99728.64</v>
      </c>
      <c r="H1716" s="22" t="n">
        <v>99728.64</v>
      </c>
      <c r="I1716" s="26" t="n">
        <v>45827</v>
      </c>
      <c r="J1716" s="26" t="n">
        <v>47118</v>
      </c>
      <c r="K1716" s="24" t="n">
        <f aca="false">G1716*0.849999999165</f>
        <v>84769.3439167266</v>
      </c>
    </row>
    <row r="1717" s="25" customFormat="true" ht="20.65" hidden="false" customHeight="false" outlineLevel="0" collapsed="false">
      <c r="A1717" s="18" t="s">
        <v>14</v>
      </c>
      <c r="B1717" s="19" t="s">
        <v>44</v>
      </c>
      <c r="C1717" s="20" t="s">
        <v>118</v>
      </c>
      <c r="D1717" s="20" t="s">
        <v>519</v>
      </c>
      <c r="E1717" s="20"/>
      <c r="F1717" s="21" t="s">
        <v>33</v>
      </c>
      <c r="G1717" s="22" t="n">
        <v>98841.6</v>
      </c>
      <c r="H1717" s="22" t="n">
        <v>98841.6</v>
      </c>
      <c r="I1717" s="26" t="n">
        <v>45827</v>
      </c>
      <c r="J1717" s="26" t="n">
        <v>47118</v>
      </c>
      <c r="K1717" s="24" t="n">
        <f aca="false">G1717*0.849999999165</f>
        <v>84015.3599174673</v>
      </c>
    </row>
    <row r="1718" s="25" customFormat="true" ht="20.65" hidden="false" customHeight="false" outlineLevel="0" collapsed="false">
      <c r="A1718" s="18" t="s">
        <v>14</v>
      </c>
      <c r="B1718" s="19" t="s">
        <v>44</v>
      </c>
      <c r="C1718" s="20" t="s">
        <v>47</v>
      </c>
      <c r="D1718" s="20" t="s">
        <v>519</v>
      </c>
      <c r="E1718" s="20"/>
      <c r="F1718" s="21" t="s">
        <v>33</v>
      </c>
      <c r="G1718" s="22" t="n">
        <v>98841.6</v>
      </c>
      <c r="H1718" s="22" t="n">
        <v>98841.6</v>
      </c>
      <c r="I1718" s="26" t="n">
        <v>45827</v>
      </c>
      <c r="J1718" s="26" t="n">
        <v>47118</v>
      </c>
      <c r="K1718" s="24" t="n">
        <f aca="false">G1718*0.849999999165</f>
        <v>84015.3599174673</v>
      </c>
    </row>
    <row r="1719" s="25" customFormat="true" ht="20.65" hidden="false" customHeight="false" outlineLevel="0" collapsed="false">
      <c r="A1719" s="18" t="s">
        <v>14</v>
      </c>
      <c r="B1719" s="19" t="s">
        <v>44</v>
      </c>
      <c r="C1719" s="20" t="s">
        <v>47</v>
      </c>
      <c r="D1719" s="20" t="s">
        <v>519</v>
      </c>
      <c r="E1719" s="20"/>
      <c r="F1719" s="21" t="s">
        <v>33</v>
      </c>
      <c r="G1719" s="22" t="n">
        <v>101502.72</v>
      </c>
      <c r="H1719" s="22" t="n">
        <v>101502.72</v>
      </c>
      <c r="I1719" s="26" t="n">
        <v>45827</v>
      </c>
      <c r="J1719" s="26" t="n">
        <v>47118</v>
      </c>
      <c r="K1719" s="24" t="n">
        <f aca="false">G1719*0.849999999165</f>
        <v>86277.3119152452</v>
      </c>
    </row>
    <row r="1720" s="25" customFormat="true" ht="20.65" hidden="false" customHeight="false" outlineLevel="0" collapsed="false">
      <c r="A1720" s="18" t="s">
        <v>14</v>
      </c>
      <c r="B1720" s="19" t="s">
        <v>44</v>
      </c>
      <c r="C1720" s="20" t="s">
        <v>47</v>
      </c>
      <c r="D1720" s="20" t="s">
        <v>519</v>
      </c>
      <c r="E1720" s="20"/>
      <c r="F1720" s="21" t="s">
        <v>33</v>
      </c>
      <c r="G1720" s="22" t="n">
        <v>100615.68</v>
      </c>
      <c r="H1720" s="22" t="n">
        <v>100615.68</v>
      </c>
      <c r="I1720" s="26" t="n">
        <v>45827</v>
      </c>
      <c r="J1720" s="26" t="n">
        <v>47118</v>
      </c>
      <c r="K1720" s="24" t="n">
        <f aca="false">G1720*0.849999999165</f>
        <v>85523.3279159859</v>
      </c>
    </row>
    <row r="1721" s="25" customFormat="true" ht="20.65" hidden="false" customHeight="false" outlineLevel="0" collapsed="false">
      <c r="A1721" s="18" t="s">
        <v>14</v>
      </c>
      <c r="B1721" s="19" t="s">
        <v>44</v>
      </c>
      <c r="C1721" s="20" t="s">
        <v>47</v>
      </c>
      <c r="D1721" s="20" t="s">
        <v>519</v>
      </c>
      <c r="E1721" s="20"/>
      <c r="F1721" s="21" t="s">
        <v>33</v>
      </c>
      <c r="G1721" s="22" t="n">
        <v>98841.6</v>
      </c>
      <c r="H1721" s="22" t="n">
        <v>98841.6</v>
      </c>
      <c r="I1721" s="26" t="n">
        <v>45827</v>
      </c>
      <c r="J1721" s="26" t="n">
        <v>47118</v>
      </c>
      <c r="K1721" s="24" t="n">
        <f aca="false">G1721*0.849999999165</f>
        <v>84015.3599174673</v>
      </c>
    </row>
    <row r="1722" s="25" customFormat="true" ht="20.65" hidden="false" customHeight="false" outlineLevel="0" collapsed="false">
      <c r="A1722" s="18" t="s">
        <v>14</v>
      </c>
      <c r="B1722" s="19" t="s">
        <v>44</v>
      </c>
      <c r="C1722" s="20" t="s">
        <v>47</v>
      </c>
      <c r="D1722" s="20" t="s">
        <v>519</v>
      </c>
      <c r="E1722" s="20"/>
      <c r="F1722" s="21" t="s">
        <v>33</v>
      </c>
      <c r="G1722" s="22" t="n">
        <v>100615.68</v>
      </c>
      <c r="H1722" s="22" t="n">
        <v>100615.68</v>
      </c>
      <c r="I1722" s="26" t="n">
        <v>45827</v>
      </c>
      <c r="J1722" s="26" t="n">
        <v>47118</v>
      </c>
      <c r="K1722" s="24" t="n">
        <f aca="false">G1722*0.849999999165</f>
        <v>85523.3279159859</v>
      </c>
    </row>
    <row r="1723" s="25" customFormat="true" ht="20.65" hidden="false" customHeight="false" outlineLevel="0" collapsed="false">
      <c r="A1723" s="18" t="s">
        <v>14</v>
      </c>
      <c r="B1723" s="19" t="s">
        <v>44</v>
      </c>
      <c r="C1723" s="20" t="s">
        <v>47</v>
      </c>
      <c r="D1723" s="20" t="s">
        <v>519</v>
      </c>
      <c r="E1723" s="20"/>
      <c r="F1723" s="21" t="s">
        <v>33</v>
      </c>
      <c r="G1723" s="22" t="n">
        <v>98841.6</v>
      </c>
      <c r="H1723" s="22" t="n">
        <v>98841.6</v>
      </c>
      <c r="I1723" s="26" t="n">
        <v>45827</v>
      </c>
      <c r="J1723" s="26" t="n">
        <v>47118</v>
      </c>
      <c r="K1723" s="24" t="n">
        <f aca="false">G1723*0.849999999165</f>
        <v>84015.3599174673</v>
      </c>
    </row>
    <row r="1724" s="25" customFormat="true" ht="20.65" hidden="false" customHeight="false" outlineLevel="0" collapsed="false">
      <c r="A1724" s="18" t="s">
        <v>14</v>
      </c>
      <c r="B1724" s="19" t="s">
        <v>44</v>
      </c>
      <c r="C1724" s="20" t="s">
        <v>47</v>
      </c>
      <c r="D1724" s="20" t="s">
        <v>519</v>
      </c>
      <c r="E1724" s="20"/>
      <c r="F1724" s="21" t="s">
        <v>33</v>
      </c>
      <c r="G1724" s="22" t="n">
        <v>98841.6</v>
      </c>
      <c r="H1724" s="22" t="n">
        <v>98841.6</v>
      </c>
      <c r="I1724" s="26" t="n">
        <v>45827</v>
      </c>
      <c r="J1724" s="26" t="n">
        <v>47118</v>
      </c>
      <c r="K1724" s="24" t="n">
        <f aca="false">G1724*0.849999999165</f>
        <v>84015.3599174673</v>
      </c>
    </row>
    <row r="1725" s="25" customFormat="true" ht="20.65" hidden="false" customHeight="false" outlineLevel="0" collapsed="false">
      <c r="A1725" s="18" t="s">
        <v>14</v>
      </c>
      <c r="B1725" s="19" t="s">
        <v>44</v>
      </c>
      <c r="C1725" s="20" t="s">
        <v>47</v>
      </c>
      <c r="D1725" s="20" t="s">
        <v>519</v>
      </c>
      <c r="E1725" s="20"/>
      <c r="F1725" s="21" t="s">
        <v>33</v>
      </c>
      <c r="G1725" s="22" t="n">
        <v>98841.6</v>
      </c>
      <c r="H1725" s="22" t="n">
        <v>98841.6</v>
      </c>
      <c r="I1725" s="26" t="n">
        <v>45827</v>
      </c>
      <c r="J1725" s="26" t="n">
        <v>47118</v>
      </c>
      <c r="K1725" s="24" t="n">
        <f aca="false">G1725*0.849999999165</f>
        <v>84015.3599174673</v>
      </c>
    </row>
    <row r="1726" s="25" customFormat="true" ht="20.65" hidden="false" customHeight="false" outlineLevel="0" collapsed="false">
      <c r="A1726" s="18" t="s">
        <v>14</v>
      </c>
      <c r="B1726" s="19" t="s">
        <v>44</v>
      </c>
      <c r="C1726" s="20" t="s">
        <v>520</v>
      </c>
      <c r="D1726" s="20" t="s">
        <v>519</v>
      </c>
      <c r="E1726" s="20"/>
      <c r="F1726" s="21" t="s">
        <v>33</v>
      </c>
      <c r="G1726" s="22" t="n">
        <v>98841.6</v>
      </c>
      <c r="H1726" s="22" t="n">
        <v>98841.6</v>
      </c>
      <c r="I1726" s="26" t="n">
        <v>45827</v>
      </c>
      <c r="J1726" s="26" t="n">
        <v>47118</v>
      </c>
      <c r="K1726" s="24" t="n">
        <f aca="false">G1726*0.849999999165</f>
        <v>84015.3599174673</v>
      </c>
    </row>
    <row r="1727" s="25" customFormat="true" ht="20.65" hidden="false" customHeight="false" outlineLevel="0" collapsed="false">
      <c r="A1727" s="18" t="s">
        <v>14</v>
      </c>
      <c r="B1727" s="19" t="s">
        <v>44</v>
      </c>
      <c r="C1727" s="20" t="s">
        <v>436</v>
      </c>
      <c r="D1727" s="20" t="s">
        <v>519</v>
      </c>
      <c r="E1727" s="20"/>
      <c r="F1727" s="21" t="s">
        <v>33</v>
      </c>
      <c r="G1727" s="22" t="n">
        <v>100615.68</v>
      </c>
      <c r="H1727" s="22" t="n">
        <v>100615.68</v>
      </c>
      <c r="I1727" s="26" t="n">
        <v>45827</v>
      </c>
      <c r="J1727" s="26" t="n">
        <v>47118</v>
      </c>
      <c r="K1727" s="24" t="n">
        <f aca="false">G1727*0.849999999165</f>
        <v>85523.3279159859</v>
      </c>
    </row>
    <row r="1728" s="25" customFormat="true" ht="20.65" hidden="false" customHeight="false" outlineLevel="0" collapsed="false">
      <c r="A1728" s="18" t="s">
        <v>14</v>
      </c>
      <c r="B1728" s="19" t="s">
        <v>44</v>
      </c>
      <c r="C1728" s="20" t="s">
        <v>436</v>
      </c>
      <c r="D1728" s="20" t="s">
        <v>519</v>
      </c>
      <c r="E1728" s="20"/>
      <c r="F1728" s="21" t="s">
        <v>33</v>
      </c>
      <c r="G1728" s="22" t="n">
        <v>100615.68</v>
      </c>
      <c r="H1728" s="22" t="n">
        <v>100615.68</v>
      </c>
      <c r="I1728" s="26" t="n">
        <v>45827</v>
      </c>
      <c r="J1728" s="26" t="n">
        <v>47118</v>
      </c>
      <c r="K1728" s="24" t="n">
        <f aca="false">G1728*0.849999999165</f>
        <v>85523.3279159859</v>
      </c>
    </row>
    <row r="1729" s="25" customFormat="true" ht="20.65" hidden="false" customHeight="false" outlineLevel="0" collapsed="false">
      <c r="A1729" s="18" t="s">
        <v>14</v>
      </c>
      <c r="B1729" s="19" t="s">
        <v>44</v>
      </c>
      <c r="C1729" s="20" t="s">
        <v>221</v>
      </c>
      <c r="D1729" s="20" t="s">
        <v>519</v>
      </c>
      <c r="E1729" s="20"/>
      <c r="F1729" s="21" t="s">
        <v>33</v>
      </c>
      <c r="G1729" s="22" t="n">
        <v>101502.72</v>
      </c>
      <c r="H1729" s="22" t="n">
        <v>101502.72</v>
      </c>
      <c r="I1729" s="26" t="n">
        <v>45827</v>
      </c>
      <c r="J1729" s="26" t="n">
        <v>47118</v>
      </c>
      <c r="K1729" s="24" t="n">
        <f aca="false">G1729*0.849999999165</f>
        <v>86277.3119152452</v>
      </c>
    </row>
    <row r="1730" s="25" customFormat="true" ht="20.65" hidden="false" customHeight="false" outlineLevel="0" collapsed="false">
      <c r="A1730" s="18" t="s">
        <v>14</v>
      </c>
      <c r="B1730" s="19" t="s">
        <v>44</v>
      </c>
      <c r="C1730" s="20" t="s">
        <v>47</v>
      </c>
      <c r="D1730" s="20" t="s">
        <v>519</v>
      </c>
      <c r="E1730" s="20"/>
      <c r="F1730" s="21" t="s">
        <v>33</v>
      </c>
      <c r="G1730" s="22" t="n">
        <v>98841.6</v>
      </c>
      <c r="H1730" s="22" t="n">
        <v>98841.6</v>
      </c>
      <c r="I1730" s="26" t="n">
        <v>45827</v>
      </c>
      <c r="J1730" s="26" t="n">
        <v>47118</v>
      </c>
      <c r="K1730" s="24" t="n">
        <f aca="false">G1730*0.849999999165</f>
        <v>84015.3599174673</v>
      </c>
    </row>
    <row r="1731" s="25" customFormat="true" ht="20.65" hidden="false" customHeight="false" outlineLevel="0" collapsed="false">
      <c r="A1731" s="18" t="s">
        <v>14</v>
      </c>
      <c r="B1731" s="19" t="s">
        <v>44</v>
      </c>
      <c r="C1731" s="20" t="s">
        <v>256</v>
      </c>
      <c r="D1731" s="20" t="s">
        <v>519</v>
      </c>
      <c r="E1731" s="20"/>
      <c r="F1731" s="21" t="s">
        <v>33</v>
      </c>
      <c r="G1731" s="22" t="n">
        <v>103276.8</v>
      </c>
      <c r="H1731" s="22" t="n">
        <v>103276.8</v>
      </c>
      <c r="I1731" s="26" t="n">
        <v>45827</v>
      </c>
      <c r="J1731" s="26" t="n">
        <v>47118</v>
      </c>
      <c r="K1731" s="24" t="n">
        <f aca="false">G1731*0.849999999165</f>
        <v>87785.2799137639</v>
      </c>
    </row>
    <row r="1732" s="25" customFormat="true" ht="20.65" hidden="false" customHeight="false" outlineLevel="0" collapsed="false">
      <c r="A1732" s="18" t="s">
        <v>14</v>
      </c>
      <c r="B1732" s="19" t="s">
        <v>44</v>
      </c>
      <c r="C1732" s="20" t="s">
        <v>67</v>
      </c>
      <c r="D1732" s="20" t="s">
        <v>519</v>
      </c>
      <c r="E1732" s="20"/>
      <c r="F1732" s="21" t="s">
        <v>33</v>
      </c>
      <c r="G1732" s="22" t="n">
        <v>98841.6</v>
      </c>
      <c r="H1732" s="22" t="n">
        <v>98841.6</v>
      </c>
      <c r="I1732" s="26" t="n">
        <v>45827</v>
      </c>
      <c r="J1732" s="26" t="n">
        <v>47118</v>
      </c>
      <c r="K1732" s="24" t="n">
        <f aca="false">G1732*0.849999999165</f>
        <v>84015.3599174673</v>
      </c>
    </row>
    <row r="1733" s="25" customFormat="true" ht="20.65" hidden="false" customHeight="false" outlineLevel="0" collapsed="false">
      <c r="A1733" s="18" t="s">
        <v>14</v>
      </c>
      <c r="B1733" s="19" t="s">
        <v>44</v>
      </c>
      <c r="C1733" s="20" t="s">
        <v>67</v>
      </c>
      <c r="D1733" s="20" t="s">
        <v>519</v>
      </c>
      <c r="E1733" s="20"/>
      <c r="F1733" s="21" t="s">
        <v>33</v>
      </c>
      <c r="G1733" s="22" t="n">
        <v>98841.6</v>
      </c>
      <c r="H1733" s="22" t="n">
        <v>98841.6</v>
      </c>
      <c r="I1733" s="26" t="n">
        <v>45827</v>
      </c>
      <c r="J1733" s="26" t="n">
        <v>47118</v>
      </c>
      <c r="K1733" s="24" t="n">
        <f aca="false">G1733*0.849999999165</f>
        <v>84015.3599174673</v>
      </c>
    </row>
    <row r="1734" s="25" customFormat="true" ht="20.65" hidden="false" customHeight="false" outlineLevel="0" collapsed="false">
      <c r="A1734" s="18" t="s">
        <v>14</v>
      </c>
      <c r="B1734" s="19" t="s">
        <v>44</v>
      </c>
      <c r="C1734" s="20" t="s">
        <v>67</v>
      </c>
      <c r="D1734" s="20" t="s">
        <v>519</v>
      </c>
      <c r="E1734" s="20"/>
      <c r="F1734" s="21" t="s">
        <v>33</v>
      </c>
      <c r="G1734" s="22" t="n">
        <v>97067.52</v>
      </c>
      <c r="H1734" s="22" t="n">
        <v>97067.52</v>
      </c>
      <c r="I1734" s="26" t="n">
        <v>45827</v>
      </c>
      <c r="J1734" s="26" t="n">
        <v>47118</v>
      </c>
      <c r="K1734" s="24" t="n">
        <f aca="false">G1734*0.849999999165</f>
        <v>82507.3919189486</v>
      </c>
    </row>
    <row r="1735" s="25" customFormat="true" ht="20.65" hidden="false" customHeight="false" outlineLevel="0" collapsed="false">
      <c r="A1735" s="18" t="s">
        <v>14</v>
      </c>
      <c r="B1735" s="19" t="s">
        <v>44</v>
      </c>
      <c r="C1735" s="20" t="s">
        <v>64</v>
      </c>
      <c r="D1735" s="20" t="s">
        <v>519</v>
      </c>
      <c r="E1735" s="20"/>
      <c r="F1735" s="21" t="s">
        <v>33</v>
      </c>
      <c r="G1735" s="22" t="n">
        <v>100615.68</v>
      </c>
      <c r="H1735" s="22" t="n">
        <v>100615.68</v>
      </c>
      <c r="I1735" s="26" t="n">
        <v>45827</v>
      </c>
      <c r="J1735" s="26" t="n">
        <v>47118</v>
      </c>
      <c r="K1735" s="24" t="n">
        <f aca="false">G1735*0.849999999165</f>
        <v>85523.3279159859</v>
      </c>
    </row>
    <row r="1736" s="25" customFormat="true" ht="20.65" hidden="false" customHeight="false" outlineLevel="0" collapsed="false">
      <c r="A1736" s="18" t="s">
        <v>14</v>
      </c>
      <c r="B1736" s="19" t="s">
        <v>44</v>
      </c>
      <c r="C1736" s="20" t="s">
        <v>64</v>
      </c>
      <c r="D1736" s="20" t="s">
        <v>519</v>
      </c>
      <c r="E1736" s="20"/>
      <c r="F1736" s="21" t="s">
        <v>33</v>
      </c>
      <c r="G1736" s="22" t="n">
        <v>100615.68</v>
      </c>
      <c r="H1736" s="22" t="n">
        <v>100615.68</v>
      </c>
      <c r="I1736" s="26" t="n">
        <v>45827</v>
      </c>
      <c r="J1736" s="26" t="n">
        <v>47118</v>
      </c>
      <c r="K1736" s="24" t="n">
        <f aca="false">G1736*0.849999999165</f>
        <v>85523.3279159859</v>
      </c>
    </row>
    <row r="1737" s="25" customFormat="true" ht="20.65" hidden="false" customHeight="false" outlineLevel="0" collapsed="false">
      <c r="A1737" s="18" t="s">
        <v>14</v>
      </c>
      <c r="B1737" s="19" t="s">
        <v>44</v>
      </c>
      <c r="C1737" s="20" t="s">
        <v>206</v>
      </c>
      <c r="D1737" s="20" t="s">
        <v>519</v>
      </c>
      <c r="E1737" s="20"/>
      <c r="F1737" s="21" t="s">
        <v>33</v>
      </c>
      <c r="G1737" s="22" t="n">
        <v>100615.68</v>
      </c>
      <c r="H1737" s="22" t="n">
        <v>100615.68</v>
      </c>
      <c r="I1737" s="26" t="n">
        <v>45827</v>
      </c>
      <c r="J1737" s="26" t="n">
        <v>47118</v>
      </c>
      <c r="K1737" s="24" t="n">
        <f aca="false">G1737*0.849999999165</f>
        <v>85523.3279159859</v>
      </c>
    </row>
    <row r="1738" s="25" customFormat="true" ht="20.65" hidden="false" customHeight="false" outlineLevel="0" collapsed="false">
      <c r="A1738" s="18" t="s">
        <v>14</v>
      </c>
      <c r="B1738" s="19" t="s">
        <v>44</v>
      </c>
      <c r="C1738" s="20" t="s">
        <v>206</v>
      </c>
      <c r="D1738" s="20" t="s">
        <v>519</v>
      </c>
      <c r="E1738" s="20"/>
      <c r="F1738" s="21" t="s">
        <v>33</v>
      </c>
      <c r="G1738" s="22" t="n">
        <v>100615.68</v>
      </c>
      <c r="H1738" s="22" t="n">
        <v>100615.68</v>
      </c>
      <c r="I1738" s="26" t="n">
        <v>45827</v>
      </c>
      <c r="J1738" s="26" t="n">
        <v>47118</v>
      </c>
      <c r="K1738" s="24" t="n">
        <f aca="false">G1738*0.849999999165</f>
        <v>85523.3279159859</v>
      </c>
    </row>
    <row r="1739" s="25" customFormat="true" ht="20.65" hidden="false" customHeight="false" outlineLevel="0" collapsed="false">
      <c r="A1739" s="18" t="s">
        <v>14</v>
      </c>
      <c r="B1739" s="19" t="s">
        <v>44</v>
      </c>
      <c r="C1739" s="20" t="s">
        <v>206</v>
      </c>
      <c r="D1739" s="20" t="s">
        <v>519</v>
      </c>
      <c r="E1739" s="20"/>
      <c r="F1739" s="21" t="s">
        <v>33</v>
      </c>
      <c r="G1739" s="22" t="n">
        <v>98841.6</v>
      </c>
      <c r="H1739" s="22" t="n">
        <v>98841.6</v>
      </c>
      <c r="I1739" s="26" t="n">
        <v>45827</v>
      </c>
      <c r="J1739" s="26" t="n">
        <v>47118</v>
      </c>
      <c r="K1739" s="24" t="n">
        <f aca="false">G1739*0.849999999165</f>
        <v>84015.3599174673</v>
      </c>
    </row>
    <row r="1740" s="25" customFormat="true" ht="20.65" hidden="false" customHeight="false" outlineLevel="0" collapsed="false">
      <c r="A1740" s="18" t="s">
        <v>14</v>
      </c>
      <c r="B1740" s="19" t="s">
        <v>44</v>
      </c>
      <c r="C1740" s="20" t="s">
        <v>206</v>
      </c>
      <c r="D1740" s="20" t="s">
        <v>519</v>
      </c>
      <c r="E1740" s="20"/>
      <c r="F1740" s="21" t="s">
        <v>33</v>
      </c>
      <c r="G1740" s="22" t="n">
        <v>99728.64</v>
      </c>
      <c r="H1740" s="22" t="n">
        <v>99728.64</v>
      </c>
      <c r="I1740" s="26" t="n">
        <v>45827</v>
      </c>
      <c r="J1740" s="26" t="n">
        <v>47118</v>
      </c>
      <c r="K1740" s="24" t="n">
        <f aca="false">G1740*0.849999999165</f>
        <v>84769.3439167266</v>
      </c>
    </row>
    <row r="1741" s="25" customFormat="true" ht="20.65" hidden="false" customHeight="false" outlineLevel="0" collapsed="false">
      <c r="A1741" s="18" t="s">
        <v>14</v>
      </c>
      <c r="B1741" s="19" t="s">
        <v>44</v>
      </c>
      <c r="C1741" s="20" t="s">
        <v>206</v>
      </c>
      <c r="D1741" s="20" t="s">
        <v>519</v>
      </c>
      <c r="E1741" s="20"/>
      <c r="F1741" s="21" t="s">
        <v>33</v>
      </c>
      <c r="G1741" s="22" t="n">
        <v>100615.68</v>
      </c>
      <c r="H1741" s="22" t="n">
        <v>100615.68</v>
      </c>
      <c r="I1741" s="26" t="n">
        <v>45827</v>
      </c>
      <c r="J1741" s="26" t="n">
        <v>47118</v>
      </c>
      <c r="K1741" s="24" t="n">
        <f aca="false">G1741*0.849999999165</f>
        <v>85523.3279159859</v>
      </c>
    </row>
    <row r="1742" s="25" customFormat="true" ht="20.65" hidden="false" customHeight="false" outlineLevel="0" collapsed="false">
      <c r="A1742" s="18" t="s">
        <v>14</v>
      </c>
      <c r="B1742" s="19" t="s">
        <v>44</v>
      </c>
      <c r="C1742" s="20" t="s">
        <v>206</v>
      </c>
      <c r="D1742" s="20" t="s">
        <v>519</v>
      </c>
      <c r="E1742" s="20"/>
      <c r="F1742" s="21" t="s">
        <v>33</v>
      </c>
      <c r="G1742" s="22" t="n">
        <v>101502.72</v>
      </c>
      <c r="H1742" s="22" t="n">
        <v>101502.72</v>
      </c>
      <c r="I1742" s="26" t="n">
        <v>45827</v>
      </c>
      <c r="J1742" s="26" t="n">
        <v>47118</v>
      </c>
      <c r="K1742" s="24" t="n">
        <f aca="false">G1742*0.849999999165</f>
        <v>86277.3119152452</v>
      </c>
    </row>
    <row r="1743" s="25" customFormat="true" ht="20.65" hidden="false" customHeight="false" outlineLevel="0" collapsed="false">
      <c r="A1743" s="18" t="s">
        <v>14</v>
      </c>
      <c r="B1743" s="19" t="s">
        <v>44</v>
      </c>
      <c r="C1743" s="20" t="s">
        <v>206</v>
      </c>
      <c r="D1743" s="20" t="s">
        <v>519</v>
      </c>
      <c r="E1743" s="20"/>
      <c r="F1743" s="21" t="s">
        <v>33</v>
      </c>
      <c r="G1743" s="22" t="n">
        <v>100615.68</v>
      </c>
      <c r="H1743" s="22" t="n">
        <v>100615.68</v>
      </c>
      <c r="I1743" s="26" t="n">
        <v>45827</v>
      </c>
      <c r="J1743" s="26" t="n">
        <v>47118</v>
      </c>
      <c r="K1743" s="24" t="n">
        <f aca="false">G1743*0.849999999165</f>
        <v>85523.3279159859</v>
      </c>
    </row>
    <row r="1744" s="25" customFormat="true" ht="20.65" hidden="false" customHeight="false" outlineLevel="0" collapsed="false">
      <c r="A1744" s="18" t="s">
        <v>14</v>
      </c>
      <c r="B1744" s="19" t="s">
        <v>44</v>
      </c>
      <c r="C1744" s="20" t="s">
        <v>206</v>
      </c>
      <c r="D1744" s="20" t="s">
        <v>519</v>
      </c>
      <c r="E1744" s="20"/>
      <c r="F1744" s="21" t="s">
        <v>33</v>
      </c>
      <c r="G1744" s="22" t="n">
        <v>101502.72</v>
      </c>
      <c r="H1744" s="22" t="n">
        <v>101502.72</v>
      </c>
      <c r="I1744" s="26" t="n">
        <v>45827</v>
      </c>
      <c r="J1744" s="26" t="n">
        <v>47118</v>
      </c>
      <c r="K1744" s="24" t="n">
        <f aca="false">G1744*0.849999999165</f>
        <v>86277.3119152452</v>
      </c>
    </row>
    <row r="1745" s="25" customFormat="true" ht="20.65" hidden="false" customHeight="false" outlineLevel="0" collapsed="false">
      <c r="A1745" s="18" t="s">
        <v>14</v>
      </c>
      <c r="B1745" s="19" t="s">
        <v>44</v>
      </c>
      <c r="C1745" s="20" t="s">
        <v>206</v>
      </c>
      <c r="D1745" s="20" t="s">
        <v>519</v>
      </c>
      <c r="E1745" s="20"/>
      <c r="F1745" s="21" t="s">
        <v>33</v>
      </c>
      <c r="G1745" s="22" t="n">
        <v>98841.6</v>
      </c>
      <c r="H1745" s="22" t="n">
        <v>98841.6</v>
      </c>
      <c r="I1745" s="26" t="n">
        <v>45827</v>
      </c>
      <c r="J1745" s="26" t="n">
        <v>47118</v>
      </c>
      <c r="K1745" s="24" t="n">
        <f aca="false">G1745*0.849999999165</f>
        <v>84015.3599174673</v>
      </c>
    </row>
    <row r="1746" s="25" customFormat="true" ht="20.65" hidden="false" customHeight="false" outlineLevel="0" collapsed="false">
      <c r="A1746" s="18" t="s">
        <v>14</v>
      </c>
      <c r="B1746" s="19" t="s">
        <v>44</v>
      </c>
      <c r="C1746" s="20" t="s">
        <v>206</v>
      </c>
      <c r="D1746" s="20" t="s">
        <v>519</v>
      </c>
      <c r="E1746" s="20"/>
      <c r="F1746" s="21" t="s">
        <v>33</v>
      </c>
      <c r="G1746" s="22" t="n">
        <v>98841.6</v>
      </c>
      <c r="H1746" s="22" t="n">
        <v>98841.6</v>
      </c>
      <c r="I1746" s="26" t="n">
        <v>45827</v>
      </c>
      <c r="J1746" s="26" t="n">
        <v>47118</v>
      </c>
      <c r="K1746" s="24" t="n">
        <f aca="false">G1746*0.849999999165</f>
        <v>84015.3599174673</v>
      </c>
    </row>
    <row r="1747" s="25" customFormat="true" ht="30.4" hidden="false" customHeight="false" outlineLevel="0" collapsed="false">
      <c r="A1747" s="18" t="s">
        <v>14</v>
      </c>
      <c r="B1747" s="19" t="s">
        <v>44</v>
      </c>
      <c r="C1747" s="20" t="s">
        <v>278</v>
      </c>
      <c r="D1747" s="20" t="s">
        <v>519</v>
      </c>
      <c r="E1747" s="20"/>
      <c r="F1747" s="21" t="s">
        <v>33</v>
      </c>
      <c r="G1747" s="22" t="n">
        <v>98841.6</v>
      </c>
      <c r="H1747" s="22" t="n">
        <v>98841.6</v>
      </c>
      <c r="I1747" s="26" t="n">
        <v>45827</v>
      </c>
      <c r="J1747" s="26" t="n">
        <v>47118</v>
      </c>
      <c r="K1747" s="24" t="n">
        <f aca="false">G1747*0.849999999165</f>
        <v>84015.3599174673</v>
      </c>
    </row>
    <row r="1748" s="25" customFormat="true" ht="30.4" hidden="false" customHeight="false" outlineLevel="0" collapsed="false">
      <c r="A1748" s="18" t="s">
        <v>14</v>
      </c>
      <c r="B1748" s="19" t="s">
        <v>44</v>
      </c>
      <c r="C1748" s="20" t="s">
        <v>278</v>
      </c>
      <c r="D1748" s="20" t="s">
        <v>519</v>
      </c>
      <c r="E1748" s="20"/>
      <c r="F1748" s="21" t="s">
        <v>33</v>
      </c>
      <c r="G1748" s="22" t="n">
        <v>100615.68</v>
      </c>
      <c r="H1748" s="22" t="n">
        <v>100615.68</v>
      </c>
      <c r="I1748" s="26" t="n">
        <v>45827</v>
      </c>
      <c r="J1748" s="26" t="n">
        <v>47118</v>
      </c>
      <c r="K1748" s="24" t="n">
        <f aca="false">G1748*0.849999999165</f>
        <v>85523.3279159859</v>
      </c>
    </row>
    <row r="1749" s="25" customFormat="true" ht="30.4" hidden="false" customHeight="false" outlineLevel="0" collapsed="false">
      <c r="A1749" s="18" t="s">
        <v>14</v>
      </c>
      <c r="B1749" s="19" t="s">
        <v>44</v>
      </c>
      <c r="C1749" s="20" t="s">
        <v>278</v>
      </c>
      <c r="D1749" s="20" t="s">
        <v>519</v>
      </c>
      <c r="E1749" s="20"/>
      <c r="F1749" s="21" t="s">
        <v>33</v>
      </c>
      <c r="G1749" s="22" t="n">
        <v>105050.88</v>
      </c>
      <c r="H1749" s="22" t="n">
        <v>105050.88</v>
      </c>
      <c r="I1749" s="26" t="n">
        <v>45827</v>
      </c>
      <c r="J1749" s="26" t="n">
        <v>47118</v>
      </c>
      <c r="K1749" s="24" t="n">
        <f aca="false">G1749*0.849999999165</f>
        <v>89293.2479122825</v>
      </c>
    </row>
    <row r="1750" s="25" customFormat="true" ht="30.4" hidden="false" customHeight="false" outlineLevel="0" collapsed="false">
      <c r="A1750" s="18" t="s">
        <v>14</v>
      </c>
      <c r="B1750" s="19" t="s">
        <v>44</v>
      </c>
      <c r="C1750" s="20" t="s">
        <v>278</v>
      </c>
      <c r="D1750" s="20" t="s">
        <v>519</v>
      </c>
      <c r="E1750" s="20"/>
      <c r="F1750" s="21" t="s">
        <v>33</v>
      </c>
      <c r="G1750" s="22" t="n">
        <v>99728.64</v>
      </c>
      <c r="H1750" s="22" t="n">
        <v>99728.64</v>
      </c>
      <c r="I1750" s="26" t="n">
        <v>45827</v>
      </c>
      <c r="J1750" s="26" t="n">
        <v>47118</v>
      </c>
      <c r="K1750" s="24" t="n">
        <f aca="false">G1750*0.849999999165</f>
        <v>84769.3439167266</v>
      </c>
    </row>
    <row r="1751" s="25" customFormat="true" ht="30.4" hidden="false" customHeight="false" outlineLevel="0" collapsed="false">
      <c r="A1751" s="18" t="s">
        <v>14</v>
      </c>
      <c r="B1751" s="19" t="s">
        <v>44</v>
      </c>
      <c r="C1751" s="20" t="s">
        <v>278</v>
      </c>
      <c r="D1751" s="20" t="s">
        <v>519</v>
      </c>
      <c r="E1751" s="20"/>
      <c r="F1751" s="21" t="s">
        <v>33</v>
      </c>
      <c r="G1751" s="22" t="n">
        <v>101502.72</v>
      </c>
      <c r="H1751" s="22" t="n">
        <v>101502.72</v>
      </c>
      <c r="I1751" s="26" t="n">
        <v>45827</v>
      </c>
      <c r="J1751" s="26" t="n">
        <v>47118</v>
      </c>
      <c r="K1751" s="24" t="n">
        <f aca="false">G1751*0.849999999165</f>
        <v>86277.3119152452</v>
      </c>
    </row>
    <row r="1752" s="25" customFormat="true" ht="30.4" hidden="false" customHeight="false" outlineLevel="0" collapsed="false">
      <c r="A1752" s="18" t="s">
        <v>14</v>
      </c>
      <c r="B1752" s="19" t="s">
        <v>44</v>
      </c>
      <c r="C1752" s="20" t="s">
        <v>278</v>
      </c>
      <c r="D1752" s="20" t="s">
        <v>519</v>
      </c>
      <c r="E1752" s="20"/>
      <c r="F1752" s="21" t="s">
        <v>33</v>
      </c>
      <c r="G1752" s="22" t="n">
        <v>102389.76</v>
      </c>
      <c r="H1752" s="22" t="n">
        <v>102389.76</v>
      </c>
      <c r="I1752" s="26" t="n">
        <v>45827</v>
      </c>
      <c r="J1752" s="26" t="n">
        <v>47118</v>
      </c>
      <c r="K1752" s="24" t="n">
        <f aca="false">G1752*0.849999999165</f>
        <v>87031.2959145046</v>
      </c>
    </row>
    <row r="1753" s="25" customFormat="true" ht="30.4" hidden="false" customHeight="false" outlineLevel="0" collapsed="false">
      <c r="A1753" s="18" t="s">
        <v>14</v>
      </c>
      <c r="B1753" s="19" t="s">
        <v>44</v>
      </c>
      <c r="C1753" s="20" t="s">
        <v>278</v>
      </c>
      <c r="D1753" s="20" t="s">
        <v>519</v>
      </c>
      <c r="E1753" s="20"/>
      <c r="F1753" s="21" t="s">
        <v>33</v>
      </c>
      <c r="G1753" s="22" t="n">
        <v>98841.6</v>
      </c>
      <c r="H1753" s="22" t="n">
        <v>98841.6</v>
      </c>
      <c r="I1753" s="26" t="n">
        <v>45827</v>
      </c>
      <c r="J1753" s="26" t="n">
        <v>47118</v>
      </c>
      <c r="K1753" s="24" t="n">
        <f aca="false">G1753*0.849999999165</f>
        <v>84015.3599174673</v>
      </c>
    </row>
    <row r="1754" s="25" customFormat="true" ht="30.4" hidden="false" customHeight="false" outlineLevel="0" collapsed="false">
      <c r="A1754" s="18" t="s">
        <v>14</v>
      </c>
      <c r="B1754" s="19" t="s">
        <v>44</v>
      </c>
      <c r="C1754" s="20" t="s">
        <v>278</v>
      </c>
      <c r="D1754" s="20" t="s">
        <v>519</v>
      </c>
      <c r="E1754" s="20"/>
      <c r="F1754" s="21" t="s">
        <v>33</v>
      </c>
      <c r="G1754" s="22" t="n">
        <v>100615.68</v>
      </c>
      <c r="H1754" s="22" t="n">
        <v>100615.68</v>
      </c>
      <c r="I1754" s="26" t="n">
        <v>45827</v>
      </c>
      <c r="J1754" s="26" t="n">
        <v>47118</v>
      </c>
      <c r="K1754" s="24" t="n">
        <f aca="false">G1754*0.849999999165</f>
        <v>85523.3279159859</v>
      </c>
    </row>
    <row r="1755" s="25" customFormat="true" ht="30.4" hidden="false" customHeight="false" outlineLevel="0" collapsed="false">
      <c r="A1755" s="18" t="s">
        <v>14</v>
      </c>
      <c r="B1755" s="19" t="s">
        <v>44</v>
      </c>
      <c r="C1755" s="20" t="s">
        <v>278</v>
      </c>
      <c r="D1755" s="20" t="s">
        <v>519</v>
      </c>
      <c r="E1755" s="20"/>
      <c r="F1755" s="21" t="s">
        <v>33</v>
      </c>
      <c r="G1755" s="22" t="n">
        <v>103276.8</v>
      </c>
      <c r="H1755" s="22" t="n">
        <v>103276.8</v>
      </c>
      <c r="I1755" s="26" t="n">
        <v>45827</v>
      </c>
      <c r="J1755" s="26" t="n">
        <v>47118</v>
      </c>
      <c r="K1755" s="24" t="n">
        <f aca="false">G1755*0.849999999165</f>
        <v>87785.2799137639</v>
      </c>
    </row>
    <row r="1756" s="25" customFormat="true" ht="30.4" hidden="false" customHeight="false" outlineLevel="0" collapsed="false">
      <c r="A1756" s="18" t="s">
        <v>14</v>
      </c>
      <c r="B1756" s="19" t="s">
        <v>44</v>
      </c>
      <c r="C1756" s="20" t="s">
        <v>278</v>
      </c>
      <c r="D1756" s="20" t="s">
        <v>519</v>
      </c>
      <c r="E1756" s="20"/>
      <c r="F1756" s="21" t="s">
        <v>33</v>
      </c>
      <c r="G1756" s="22" t="n">
        <v>100615.68</v>
      </c>
      <c r="H1756" s="22" t="n">
        <v>100615.68</v>
      </c>
      <c r="I1756" s="26" t="n">
        <v>45827</v>
      </c>
      <c r="J1756" s="26" t="n">
        <v>47118</v>
      </c>
      <c r="K1756" s="24" t="n">
        <f aca="false">G1756*0.849999999165</f>
        <v>85523.3279159859</v>
      </c>
    </row>
    <row r="1757" s="25" customFormat="true" ht="30.4" hidden="false" customHeight="false" outlineLevel="0" collapsed="false">
      <c r="A1757" s="18" t="s">
        <v>14</v>
      </c>
      <c r="B1757" s="19" t="s">
        <v>44</v>
      </c>
      <c r="C1757" s="20" t="s">
        <v>278</v>
      </c>
      <c r="D1757" s="20" t="s">
        <v>519</v>
      </c>
      <c r="E1757" s="20"/>
      <c r="F1757" s="21" t="s">
        <v>33</v>
      </c>
      <c r="G1757" s="22" t="n">
        <v>97067.52</v>
      </c>
      <c r="H1757" s="22" t="n">
        <v>97067.52</v>
      </c>
      <c r="I1757" s="26" t="n">
        <v>45827</v>
      </c>
      <c r="J1757" s="26" t="n">
        <v>47118</v>
      </c>
      <c r="K1757" s="24" t="n">
        <f aca="false">G1757*0.849999999165</f>
        <v>82507.3919189486</v>
      </c>
    </row>
    <row r="1758" s="25" customFormat="true" ht="20.65" hidden="false" customHeight="false" outlineLevel="0" collapsed="false">
      <c r="A1758" s="18" t="s">
        <v>14</v>
      </c>
      <c r="B1758" s="19" t="s">
        <v>44</v>
      </c>
      <c r="C1758" s="20" t="s">
        <v>226</v>
      </c>
      <c r="D1758" s="20" t="s">
        <v>519</v>
      </c>
      <c r="E1758" s="20"/>
      <c r="F1758" s="21" t="s">
        <v>33</v>
      </c>
      <c r="G1758" s="22" t="n">
        <v>102389.76</v>
      </c>
      <c r="H1758" s="22" t="n">
        <v>102389.76</v>
      </c>
      <c r="I1758" s="26" t="n">
        <v>45827</v>
      </c>
      <c r="J1758" s="26" t="n">
        <v>47118</v>
      </c>
      <c r="K1758" s="24" t="n">
        <f aca="false">G1758*0.849999999165</f>
        <v>87031.2959145046</v>
      </c>
    </row>
    <row r="1759" s="25" customFormat="true" ht="20.65" hidden="false" customHeight="false" outlineLevel="0" collapsed="false">
      <c r="A1759" s="18" t="s">
        <v>14</v>
      </c>
      <c r="B1759" s="19" t="s">
        <v>44</v>
      </c>
      <c r="C1759" s="20" t="s">
        <v>226</v>
      </c>
      <c r="D1759" s="20" t="s">
        <v>519</v>
      </c>
      <c r="E1759" s="20"/>
      <c r="F1759" s="21" t="s">
        <v>33</v>
      </c>
      <c r="G1759" s="22" t="n">
        <v>100615.68</v>
      </c>
      <c r="H1759" s="22" t="n">
        <v>100615.68</v>
      </c>
      <c r="I1759" s="26" t="n">
        <v>45827</v>
      </c>
      <c r="J1759" s="26" t="n">
        <v>47118</v>
      </c>
      <c r="K1759" s="24" t="n">
        <f aca="false">G1759*0.849999999165</f>
        <v>85523.3279159859</v>
      </c>
    </row>
    <row r="1760" s="25" customFormat="true" ht="20.65" hidden="false" customHeight="false" outlineLevel="0" collapsed="false">
      <c r="A1760" s="18" t="s">
        <v>14</v>
      </c>
      <c r="B1760" s="19" t="s">
        <v>44</v>
      </c>
      <c r="C1760" s="20" t="s">
        <v>226</v>
      </c>
      <c r="D1760" s="20" t="s">
        <v>519</v>
      </c>
      <c r="E1760" s="20"/>
      <c r="F1760" s="21" t="s">
        <v>33</v>
      </c>
      <c r="G1760" s="22" t="n">
        <v>100615.68</v>
      </c>
      <c r="H1760" s="22" t="n">
        <v>100615.68</v>
      </c>
      <c r="I1760" s="26" t="n">
        <v>45827</v>
      </c>
      <c r="J1760" s="26" t="n">
        <v>47118</v>
      </c>
      <c r="K1760" s="24" t="n">
        <f aca="false">G1760*0.849999999165</f>
        <v>85523.3279159859</v>
      </c>
    </row>
    <row r="1761" s="25" customFormat="true" ht="20.65" hidden="false" customHeight="false" outlineLevel="0" collapsed="false">
      <c r="A1761" s="18" t="s">
        <v>14</v>
      </c>
      <c r="B1761" s="19" t="s">
        <v>44</v>
      </c>
      <c r="C1761" s="20" t="s">
        <v>226</v>
      </c>
      <c r="D1761" s="20" t="s">
        <v>519</v>
      </c>
      <c r="E1761" s="20"/>
      <c r="F1761" s="21" t="s">
        <v>33</v>
      </c>
      <c r="G1761" s="22" t="n">
        <v>100615.68</v>
      </c>
      <c r="H1761" s="22" t="n">
        <v>100615.68</v>
      </c>
      <c r="I1761" s="26" t="n">
        <v>45827</v>
      </c>
      <c r="J1761" s="26" t="n">
        <v>47118</v>
      </c>
      <c r="K1761" s="24" t="n">
        <f aca="false">G1761*0.849999999165</f>
        <v>85523.3279159859</v>
      </c>
    </row>
    <row r="1762" s="25" customFormat="true" ht="20.65" hidden="false" customHeight="false" outlineLevel="0" collapsed="false">
      <c r="A1762" s="18" t="s">
        <v>14</v>
      </c>
      <c r="B1762" s="19" t="s">
        <v>44</v>
      </c>
      <c r="C1762" s="20" t="s">
        <v>226</v>
      </c>
      <c r="D1762" s="20" t="s">
        <v>519</v>
      </c>
      <c r="E1762" s="20"/>
      <c r="F1762" s="21" t="s">
        <v>33</v>
      </c>
      <c r="G1762" s="22" t="n">
        <v>100615.68</v>
      </c>
      <c r="H1762" s="22" t="n">
        <v>100615.68</v>
      </c>
      <c r="I1762" s="26" t="n">
        <v>45827</v>
      </c>
      <c r="J1762" s="26" t="n">
        <v>47118</v>
      </c>
      <c r="K1762" s="24" t="n">
        <f aca="false">G1762*0.849999999165</f>
        <v>85523.3279159859</v>
      </c>
    </row>
    <row r="1763" s="25" customFormat="true" ht="20.65" hidden="false" customHeight="false" outlineLevel="0" collapsed="false">
      <c r="A1763" s="18" t="s">
        <v>14</v>
      </c>
      <c r="B1763" s="19" t="s">
        <v>44</v>
      </c>
      <c r="C1763" s="20" t="s">
        <v>226</v>
      </c>
      <c r="D1763" s="20" t="s">
        <v>519</v>
      </c>
      <c r="E1763" s="20"/>
      <c r="F1763" s="21" t="s">
        <v>33</v>
      </c>
      <c r="G1763" s="22" t="n">
        <v>100615.68</v>
      </c>
      <c r="H1763" s="22" t="n">
        <v>100615.68</v>
      </c>
      <c r="I1763" s="26" t="n">
        <v>45827</v>
      </c>
      <c r="J1763" s="26" t="n">
        <v>47118</v>
      </c>
      <c r="K1763" s="24" t="n">
        <f aca="false">G1763*0.849999999165</f>
        <v>85523.3279159859</v>
      </c>
    </row>
    <row r="1764" s="25" customFormat="true" ht="20.65" hidden="false" customHeight="false" outlineLevel="0" collapsed="false">
      <c r="A1764" s="18" t="s">
        <v>14</v>
      </c>
      <c r="B1764" s="19" t="s">
        <v>44</v>
      </c>
      <c r="C1764" s="20" t="s">
        <v>221</v>
      </c>
      <c r="D1764" s="20" t="s">
        <v>519</v>
      </c>
      <c r="E1764" s="20"/>
      <c r="F1764" s="21" t="s">
        <v>33</v>
      </c>
      <c r="G1764" s="22" t="n">
        <v>102389.76</v>
      </c>
      <c r="H1764" s="22" t="n">
        <v>102389.76</v>
      </c>
      <c r="I1764" s="26" t="n">
        <v>45827</v>
      </c>
      <c r="J1764" s="26" t="n">
        <v>47118</v>
      </c>
      <c r="K1764" s="24" t="n">
        <f aca="false">G1764*0.849999999165</f>
        <v>87031.2959145046</v>
      </c>
    </row>
    <row r="1765" s="25" customFormat="true" ht="20.65" hidden="false" customHeight="false" outlineLevel="0" collapsed="false">
      <c r="A1765" s="18" t="s">
        <v>14</v>
      </c>
      <c r="B1765" s="19" t="s">
        <v>44</v>
      </c>
      <c r="C1765" s="20" t="s">
        <v>118</v>
      </c>
      <c r="D1765" s="20" t="s">
        <v>519</v>
      </c>
      <c r="E1765" s="20"/>
      <c r="F1765" s="21" t="s">
        <v>33</v>
      </c>
      <c r="G1765" s="22" t="n">
        <v>101502.72</v>
      </c>
      <c r="H1765" s="22" t="n">
        <v>101502.72</v>
      </c>
      <c r="I1765" s="26" t="n">
        <v>45827</v>
      </c>
      <c r="J1765" s="26" t="n">
        <v>47118</v>
      </c>
      <c r="K1765" s="24" t="n">
        <f aca="false">G1765*0.849999999165</f>
        <v>86277.3119152452</v>
      </c>
    </row>
    <row r="1766" s="25" customFormat="true" ht="20.65" hidden="false" customHeight="false" outlineLevel="0" collapsed="false">
      <c r="A1766" s="18" t="s">
        <v>14</v>
      </c>
      <c r="B1766" s="19" t="s">
        <v>44</v>
      </c>
      <c r="C1766" s="20" t="s">
        <v>118</v>
      </c>
      <c r="D1766" s="20" t="s">
        <v>519</v>
      </c>
      <c r="E1766" s="20"/>
      <c r="F1766" s="21" t="s">
        <v>33</v>
      </c>
      <c r="G1766" s="22" t="n">
        <v>102389.76</v>
      </c>
      <c r="H1766" s="22" t="n">
        <v>102389.76</v>
      </c>
      <c r="I1766" s="26" t="n">
        <v>45827</v>
      </c>
      <c r="J1766" s="26" t="n">
        <v>47118</v>
      </c>
      <c r="K1766" s="24" t="n">
        <f aca="false">G1766*0.849999999165</f>
        <v>87031.2959145046</v>
      </c>
    </row>
    <row r="1767" s="25" customFormat="true" ht="20.65" hidden="false" customHeight="false" outlineLevel="0" collapsed="false">
      <c r="A1767" s="18" t="s">
        <v>14</v>
      </c>
      <c r="B1767" s="19" t="s">
        <v>44</v>
      </c>
      <c r="C1767" s="20" t="s">
        <v>118</v>
      </c>
      <c r="D1767" s="20" t="s">
        <v>519</v>
      </c>
      <c r="E1767" s="20"/>
      <c r="F1767" s="21" t="s">
        <v>33</v>
      </c>
      <c r="G1767" s="22" t="n">
        <v>101502.72</v>
      </c>
      <c r="H1767" s="22" t="n">
        <v>101502.72</v>
      </c>
      <c r="I1767" s="26" t="n">
        <v>45827</v>
      </c>
      <c r="J1767" s="26" t="n">
        <v>47118</v>
      </c>
      <c r="K1767" s="24" t="n">
        <f aca="false">G1767*0.849999999165</f>
        <v>86277.3119152452</v>
      </c>
    </row>
    <row r="1768" s="25" customFormat="true" ht="20.65" hidden="false" customHeight="false" outlineLevel="0" collapsed="false">
      <c r="A1768" s="18" t="s">
        <v>14</v>
      </c>
      <c r="B1768" s="19" t="s">
        <v>44</v>
      </c>
      <c r="C1768" s="20" t="s">
        <v>118</v>
      </c>
      <c r="D1768" s="20" t="s">
        <v>519</v>
      </c>
      <c r="E1768" s="20"/>
      <c r="F1768" s="21" t="s">
        <v>33</v>
      </c>
      <c r="G1768" s="22" t="n">
        <v>100615.68</v>
      </c>
      <c r="H1768" s="22" t="n">
        <v>100615.68</v>
      </c>
      <c r="I1768" s="26" t="n">
        <v>45827</v>
      </c>
      <c r="J1768" s="26" t="n">
        <v>47118</v>
      </c>
      <c r="K1768" s="24" t="n">
        <f aca="false">G1768*0.849999999165</f>
        <v>85523.3279159859</v>
      </c>
    </row>
    <row r="1769" s="25" customFormat="true" ht="20.65" hidden="false" customHeight="false" outlineLevel="0" collapsed="false">
      <c r="A1769" s="18" t="s">
        <v>14</v>
      </c>
      <c r="B1769" s="19" t="s">
        <v>44</v>
      </c>
      <c r="C1769" s="20" t="s">
        <v>118</v>
      </c>
      <c r="D1769" s="20" t="s">
        <v>519</v>
      </c>
      <c r="E1769" s="20"/>
      <c r="F1769" s="21" t="s">
        <v>33</v>
      </c>
      <c r="G1769" s="22" t="n">
        <v>100615.68</v>
      </c>
      <c r="H1769" s="22" t="n">
        <v>100615.68</v>
      </c>
      <c r="I1769" s="26" t="n">
        <v>45827</v>
      </c>
      <c r="J1769" s="26" t="n">
        <v>47118</v>
      </c>
      <c r="K1769" s="24" t="n">
        <f aca="false">G1769*0.849999999165</f>
        <v>85523.3279159859</v>
      </c>
    </row>
    <row r="1770" s="25" customFormat="true" ht="20.65" hidden="false" customHeight="false" outlineLevel="0" collapsed="false">
      <c r="A1770" s="18" t="s">
        <v>14</v>
      </c>
      <c r="B1770" s="19" t="s">
        <v>44</v>
      </c>
      <c r="C1770" s="20" t="s">
        <v>118</v>
      </c>
      <c r="D1770" s="20" t="s">
        <v>519</v>
      </c>
      <c r="E1770" s="20"/>
      <c r="F1770" s="21" t="s">
        <v>33</v>
      </c>
      <c r="G1770" s="22" t="n">
        <v>101502.72</v>
      </c>
      <c r="H1770" s="22" t="n">
        <v>101502.72</v>
      </c>
      <c r="I1770" s="26" t="n">
        <v>45827</v>
      </c>
      <c r="J1770" s="26" t="n">
        <v>47118</v>
      </c>
      <c r="K1770" s="24" t="n">
        <f aca="false">G1770*0.849999999165</f>
        <v>86277.3119152452</v>
      </c>
    </row>
    <row r="1771" s="25" customFormat="true" ht="20.65" hidden="false" customHeight="false" outlineLevel="0" collapsed="false">
      <c r="A1771" s="18" t="s">
        <v>14</v>
      </c>
      <c r="B1771" s="19" t="s">
        <v>44</v>
      </c>
      <c r="C1771" s="20" t="s">
        <v>118</v>
      </c>
      <c r="D1771" s="20" t="s">
        <v>519</v>
      </c>
      <c r="E1771" s="20"/>
      <c r="F1771" s="21" t="s">
        <v>33</v>
      </c>
      <c r="G1771" s="22" t="n">
        <v>98841.6</v>
      </c>
      <c r="H1771" s="22" t="n">
        <v>98841.6</v>
      </c>
      <c r="I1771" s="26" t="n">
        <v>45827</v>
      </c>
      <c r="J1771" s="26" t="n">
        <v>47118</v>
      </c>
      <c r="K1771" s="24" t="n">
        <f aca="false">G1771*0.849999999165</f>
        <v>84015.3599174673</v>
      </c>
    </row>
    <row r="1772" s="25" customFormat="true" ht="20.65" hidden="false" customHeight="false" outlineLevel="0" collapsed="false">
      <c r="A1772" s="18" t="s">
        <v>14</v>
      </c>
      <c r="B1772" s="19" t="s">
        <v>44</v>
      </c>
      <c r="C1772" s="20" t="s">
        <v>118</v>
      </c>
      <c r="D1772" s="20" t="s">
        <v>519</v>
      </c>
      <c r="E1772" s="20"/>
      <c r="F1772" s="21" t="s">
        <v>33</v>
      </c>
      <c r="G1772" s="22" t="n">
        <v>98841.6</v>
      </c>
      <c r="H1772" s="22" t="n">
        <v>98841.6</v>
      </c>
      <c r="I1772" s="26" t="n">
        <v>45827</v>
      </c>
      <c r="J1772" s="26" t="n">
        <v>47118</v>
      </c>
      <c r="K1772" s="24" t="n">
        <f aca="false">G1772*0.849999999165</f>
        <v>84015.3599174673</v>
      </c>
    </row>
    <row r="1773" s="25" customFormat="true" ht="20.65" hidden="false" customHeight="false" outlineLevel="0" collapsed="false">
      <c r="A1773" s="18" t="s">
        <v>14</v>
      </c>
      <c r="B1773" s="19" t="s">
        <v>44</v>
      </c>
      <c r="C1773" s="20" t="s">
        <v>256</v>
      </c>
      <c r="D1773" s="20" t="s">
        <v>519</v>
      </c>
      <c r="E1773" s="20"/>
      <c r="F1773" s="21" t="s">
        <v>33</v>
      </c>
      <c r="G1773" s="22" t="n">
        <v>98841.6</v>
      </c>
      <c r="H1773" s="22" t="n">
        <v>98841.6</v>
      </c>
      <c r="I1773" s="26" t="n">
        <v>45827</v>
      </c>
      <c r="J1773" s="26" t="n">
        <v>47118</v>
      </c>
      <c r="K1773" s="24" t="n">
        <f aca="false">G1773*0.849999999165</f>
        <v>84015.3599174673</v>
      </c>
    </row>
    <row r="1774" s="25" customFormat="true" ht="20.65" hidden="false" customHeight="false" outlineLevel="0" collapsed="false">
      <c r="A1774" s="18" t="s">
        <v>14</v>
      </c>
      <c r="B1774" s="19" t="s">
        <v>44</v>
      </c>
      <c r="C1774" s="20" t="s">
        <v>256</v>
      </c>
      <c r="D1774" s="20" t="s">
        <v>519</v>
      </c>
      <c r="E1774" s="20"/>
      <c r="F1774" s="21" t="s">
        <v>33</v>
      </c>
      <c r="G1774" s="22" t="n">
        <v>98841.6</v>
      </c>
      <c r="H1774" s="22" t="n">
        <v>98841.6</v>
      </c>
      <c r="I1774" s="26" t="n">
        <v>45827</v>
      </c>
      <c r="J1774" s="26" t="n">
        <v>47118</v>
      </c>
      <c r="K1774" s="24" t="n">
        <f aca="false">G1774*0.849999999165</f>
        <v>84015.3599174673</v>
      </c>
    </row>
    <row r="1775" s="25" customFormat="true" ht="20.65" hidden="false" customHeight="false" outlineLevel="0" collapsed="false">
      <c r="A1775" s="18" t="s">
        <v>14</v>
      </c>
      <c r="B1775" s="19" t="s">
        <v>44</v>
      </c>
      <c r="C1775" s="20" t="s">
        <v>256</v>
      </c>
      <c r="D1775" s="20" t="s">
        <v>519</v>
      </c>
      <c r="E1775" s="20"/>
      <c r="F1775" s="21" t="s">
        <v>33</v>
      </c>
      <c r="G1775" s="22" t="n">
        <v>100615.68</v>
      </c>
      <c r="H1775" s="22" t="n">
        <v>100615.68</v>
      </c>
      <c r="I1775" s="26" t="n">
        <v>45827</v>
      </c>
      <c r="J1775" s="26" t="n">
        <v>47118</v>
      </c>
      <c r="K1775" s="24" t="n">
        <f aca="false">G1775*0.849999999165</f>
        <v>85523.3279159859</v>
      </c>
    </row>
    <row r="1776" s="25" customFormat="true" ht="20.65" hidden="false" customHeight="false" outlineLevel="0" collapsed="false">
      <c r="A1776" s="18" t="s">
        <v>14</v>
      </c>
      <c r="B1776" s="19" t="s">
        <v>44</v>
      </c>
      <c r="C1776" s="20" t="s">
        <v>256</v>
      </c>
      <c r="D1776" s="20" t="s">
        <v>519</v>
      </c>
      <c r="E1776" s="20"/>
      <c r="F1776" s="21" t="s">
        <v>33</v>
      </c>
      <c r="G1776" s="22" t="n">
        <v>99728.64</v>
      </c>
      <c r="H1776" s="22" t="n">
        <v>99728.64</v>
      </c>
      <c r="I1776" s="26" t="n">
        <v>45827</v>
      </c>
      <c r="J1776" s="26" t="n">
        <v>47118</v>
      </c>
      <c r="K1776" s="24" t="n">
        <f aca="false">G1776*0.849999999165</f>
        <v>84769.3439167266</v>
      </c>
    </row>
    <row r="1777" s="25" customFormat="true" ht="20.65" hidden="false" customHeight="false" outlineLevel="0" collapsed="false">
      <c r="A1777" s="18" t="s">
        <v>14</v>
      </c>
      <c r="B1777" s="19" t="s">
        <v>44</v>
      </c>
      <c r="C1777" s="20" t="s">
        <v>256</v>
      </c>
      <c r="D1777" s="20" t="s">
        <v>519</v>
      </c>
      <c r="E1777" s="20"/>
      <c r="F1777" s="21" t="s">
        <v>33</v>
      </c>
      <c r="G1777" s="22" t="n">
        <v>98841.6</v>
      </c>
      <c r="H1777" s="22" t="n">
        <v>98841.6</v>
      </c>
      <c r="I1777" s="26" t="n">
        <v>45827</v>
      </c>
      <c r="J1777" s="26" t="n">
        <v>47118</v>
      </c>
      <c r="K1777" s="24" t="n">
        <f aca="false">G1777*0.849999999165</f>
        <v>84015.3599174673</v>
      </c>
    </row>
    <row r="1778" s="25" customFormat="true" ht="20.65" hidden="false" customHeight="false" outlineLevel="0" collapsed="false">
      <c r="A1778" s="18" t="s">
        <v>14</v>
      </c>
      <c r="B1778" s="19" t="s">
        <v>44</v>
      </c>
      <c r="C1778" s="20" t="s">
        <v>256</v>
      </c>
      <c r="D1778" s="20" t="s">
        <v>519</v>
      </c>
      <c r="E1778" s="20"/>
      <c r="F1778" s="21" t="s">
        <v>33</v>
      </c>
      <c r="G1778" s="22" t="n">
        <v>101502.72</v>
      </c>
      <c r="H1778" s="22" t="n">
        <v>101502.72</v>
      </c>
      <c r="I1778" s="26" t="n">
        <v>45827</v>
      </c>
      <c r="J1778" s="26" t="n">
        <v>47118</v>
      </c>
      <c r="K1778" s="24" t="n">
        <f aca="false">G1778*0.849999999165</f>
        <v>86277.3119152452</v>
      </c>
    </row>
    <row r="1779" s="25" customFormat="true" ht="20.65" hidden="false" customHeight="false" outlineLevel="0" collapsed="false">
      <c r="A1779" s="18" t="s">
        <v>14</v>
      </c>
      <c r="B1779" s="19" t="s">
        <v>44</v>
      </c>
      <c r="C1779" s="20" t="s">
        <v>256</v>
      </c>
      <c r="D1779" s="20" t="s">
        <v>519</v>
      </c>
      <c r="E1779" s="20"/>
      <c r="F1779" s="21" t="s">
        <v>33</v>
      </c>
      <c r="G1779" s="22" t="n">
        <v>100615.68</v>
      </c>
      <c r="H1779" s="22" t="n">
        <v>100615.68</v>
      </c>
      <c r="I1779" s="26" t="n">
        <v>45827</v>
      </c>
      <c r="J1779" s="26" t="n">
        <v>47118</v>
      </c>
      <c r="K1779" s="24" t="n">
        <f aca="false">G1779*0.849999999165</f>
        <v>85523.3279159859</v>
      </c>
    </row>
    <row r="1780" s="25" customFormat="true" ht="20.65" hidden="false" customHeight="false" outlineLevel="0" collapsed="false">
      <c r="A1780" s="18" t="s">
        <v>14</v>
      </c>
      <c r="B1780" s="19" t="s">
        <v>44</v>
      </c>
      <c r="C1780" s="20" t="s">
        <v>256</v>
      </c>
      <c r="D1780" s="20" t="s">
        <v>519</v>
      </c>
      <c r="E1780" s="20"/>
      <c r="F1780" s="21" t="s">
        <v>33</v>
      </c>
      <c r="G1780" s="22" t="n">
        <v>99728.64</v>
      </c>
      <c r="H1780" s="22" t="n">
        <v>99728.64</v>
      </c>
      <c r="I1780" s="26" t="n">
        <v>45827</v>
      </c>
      <c r="J1780" s="26" t="n">
        <v>47118</v>
      </c>
      <c r="K1780" s="24" t="n">
        <f aca="false">G1780*0.849999999165</f>
        <v>84769.3439167266</v>
      </c>
    </row>
    <row r="1781" s="25" customFormat="true" ht="20.65" hidden="false" customHeight="false" outlineLevel="0" collapsed="false">
      <c r="A1781" s="18" t="s">
        <v>14</v>
      </c>
      <c r="B1781" s="19" t="s">
        <v>44</v>
      </c>
      <c r="C1781" s="20" t="s">
        <v>256</v>
      </c>
      <c r="D1781" s="20" t="s">
        <v>519</v>
      </c>
      <c r="E1781" s="20"/>
      <c r="F1781" s="21" t="s">
        <v>33</v>
      </c>
      <c r="G1781" s="22" t="n">
        <v>100615.68</v>
      </c>
      <c r="H1781" s="22" t="n">
        <v>100615.68</v>
      </c>
      <c r="I1781" s="26" t="n">
        <v>45827</v>
      </c>
      <c r="J1781" s="26" t="n">
        <v>47118</v>
      </c>
      <c r="K1781" s="24" t="n">
        <f aca="false">G1781*0.849999999165</f>
        <v>85523.3279159859</v>
      </c>
    </row>
    <row r="1782" s="25" customFormat="true" ht="20.65" hidden="false" customHeight="false" outlineLevel="0" collapsed="false">
      <c r="A1782" s="18" t="s">
        <v>14</v>
      </c>
      <c r="B1782" s="19" t="s">
        <v>44</v>
      </c>
      <c r="C1782" s="20" t="s">
        <v>256</v>
      </c>
      <c r="D1782" s="20" t="s">
        <v>519</v>
      </c>
      <c r="E1782" s="20"/>
      <c r="F1782" s="21" t="s">
        <v>33</v>
      </c>
      <c r="G1782" s="22" t="n">
        <v>99728.64</v>
      </c>
      <c r="H1782" s="22" t="n">
        <v>99728.64</v>
      </c>
      <c r="I1782" s="26" t="n">
        <v>45827</v>
      </c>
      <c r="J1782" s="26" t="n">
        <v>47118</v>
      </c>
      <c r="K1782" s="24" t="n">
        <f aca="false">G1782*0.849999999165</f>
        <v>84769.3439167266</v>
      </c>
    </row>
    <row r="1783" s="25" customFormat="true" ht="20.65" hidden="false" customHeight="false" outlineLevel="0" collapsed="false">
      <c r="A1783" s="18" t="s">
        <v>14</v>
      </c>
      <c r="B1783" s="19" t="s">
        <v>44</v>
      </c>
      <c r="C1783" s="20" t="s">
        <v>256</v>
      </c>
      <c r="D1783" s="20" t="s">
        <v>519</v>
      </c>
      <c r="E1783" s="20"/>
      <c r="F1783" s="21" t="s">
        <v>33</v>
      </c>
      <c r="G1783" s="22" t="n">
        <v>103276.8</v>
      </c>
      <c r="H1783" s="22" t="n">
        <v>103276.8</v>
      </c>
      <c r="I1783" s="26" t="n">
        <v>45827</v>
      </c>
      <c r="J1783" s="26" t="n">
        <v>47118</v>
      </c>
      <c r="K1783" s="24" t="n">
        <f aca="false">G1783*0.849999999165</f>
        <v>87785.2799137639</v>
      </c>
    </row>
    <row r="1784" s="25" customFormat="true" ht="20.65" hidden="false" customHeight="false" outlineLevel="0" collapsed="false">
      <c r="A1784" s="18" t="s">
        <v>14</v>
      </c>
      <c r="B1784" s="19" t="s">
        <v>44</v>
      </c>
      <c r="C1784" s="20" t="s">
        <v>256</v>
      </c>
      <c r="D1784" s="20" t="s">
        <v>519</v>
      </c>
      <c r="E1784" s="20"/>
      <c r="F1784" s="21" t="s">
        <v>33</v>
      </c>
      <c r="G1784" s="22" t="n">
        <v>98841.6</v>
      </c>
      <c r="H1784" s="22" t="n">
        <v>98841.6</v>
      </c>
      <c r="I1784" s="26" t="n">
        <v>45827</v>
      </c>
      <c r="J1784" s="26" t="n">
        <v>47118</v>
      </c>
      <c r="K1784" s="24" t="n">
        <f aca="false">G1784*0.849999999165</f>
        <v>84015.3599174673</v>
      </c>
    </row>
    <row r="1785" s="25" customFormat="true" ht="20.65" hidden="false" customHeight="false" outlineLevel="0" collapsed="false">
      <c r="A1785" s="18" t="s">
        <v>14</v>
      </c>
      <c r="B1785" s="19" t="s">
        <v>44</v>
      </c>
      <c r="C1785" s="20" t="s">
        <v>256</v>
      </c>
      <c r="D1785" s="20" t="s">
        <v>519</v>
      </c>
      <c r="E1785" s="20"/>
      <c r="F1785" s="21" t="s">
        <v>33</v>
      </c>
      <c r="G1785" s="22" t="n">
        <v>98841.6</v>
      </c>
      <c r="H1785" s="22" t="n">
        <v>98841.6</v>
      </c>
      <c r="I1785" s="26" t="n">
        <v>45827</v>
      </c>
      <c r="J1785" s="26" t="n">
        <v>47118</v>
      </c>
      <c r="K1785" s="24" t="n">
        <f aca="false">G1785*0.849999999165</f>
        <v>84015.3599174673</v>
      </c>
    </row>
    <row r="1786" s="25" customFormat="true" ht="20.65" hidden="false" customHeight="false" outlineLevel="0" collapsed="false">
      <c r="A1786" s="18" t="s">
        <v>14</v>
      </c>
      <c r="B1786" s="19" t="s">
        <v>44</v>
      </c>
      <c r="C1786" s="20" t="s">
        <v>256</v>
      </c>
      <c r="D1786" s="20" t="s">
        <v>519</v>
      </c>
      <c r="E1786" s="20"/>
      <c r="F1786" s="21" t="s">
        <v>33</v>
      </c>
      <c r="G1786" s="22" t="n">
        <v>98841.6</v>
      </c>
      <c r="H1786" s="22" t="n">
        <v>98841.6</v>
      </c>
      <c r="I1786" s="26" t="n">
        <v>45827</v>
      </c>
      <c r="J1786" s="26" t="n">
        <v>47118</v>
      </c>
      <c r="K1786" s="24" t="n">
        <f aca="false">G1786*0.849999999165</f>
        <v>84015.3599174673</v>
      </c>
    </row>
    <row r="1787" s="25" customFormat="true" ht="20.65" hidden="false" customHeight="false" outlineLevel="0" collapsed="false">
      <c r="A1787" s="18" t="s">
        <v>14</v>
      </c>
      <c r="B1787" s="19" t="s">
        <v>44</v>
      </c>
      <c r="C1787" s="20" t="s">
        <v>256</v>
      </c>
      <c r="D1787" s="20" t="s">
        <v>519</v>
      </c>
      <c r="E1787" s="20"/>
      <c r="F1787" s="21" t="s">
        <v>33</v>
      </c>
      <c r="G1787" s="22" t="n">
        <v>100615.68</v>
      </c>
      <c r="H1787" s="22" t="n">
        <v>100615.68</v>
      </c>
      <c r="I1787" s="26" t="n">
        <v>45827</v>
      </c>
      <c r="J1787" s="26" t="n">
        <v>47118</v>
      </c>
      <c r="K1787" s="24" t="n">
        <f aca="false">G1787*0.849999999165</f>
        <v>85523.3279159859</v>
      </c>
    </row>
    <row r="1788" s="25" customFormat="true" ht="20.65" hidden="false" customHeight="false" outlineLevel="0" collapsed="false">
      <c r="A1788" s="18" t="s">
        <v>14</v>
      </c>
      <c r="B1788" s="19" t="s">
        <v>44</v>
      </c>
      <c r="C1788" s="20" t="s">
        <v>256</v>
      </c>
      <c r="D1788" s="20" t="s">
        <v>519</v>
      </c>
      <c r="E1788" s="20"/>
      <c r="F1788" s="21" t="s">
        <v>33</v>
      </c>
      <c r="G1788" s="22" t="n">
        <v>98841.6</v>
      </c>
      <c r="H1788" s="22" t="n">
        <v>98841.6</v>
      </c>
      <c r="I1788" s="26" t="n">
        <v>45827</v>
      </c>
      <c r="J1788" s="26" t="n">
        <v>47118</v>
      </c>
      <c r="K1788" s="24" t="n">
        <f aca="false">G1788*0.849999999165</f>
        <v>84015.3599174673</v>
      </c>
    </row>
    <row r="1789" s="25" customFormat="true" ht="20.65" hidden="false" customHeight="false" outlineLevel="0" collapsed="false">
      <c r="A1789" s="18" t="s">
        <v>14</v>
      </c>
      <c r="B1789" s="19" t="s">
        <v>44</v>
      </c>
      <c r="C1789" s="20" t="s">
        <v>256</v>
      </c>
      <c r="D1789" s="20" t="s">
        <v>519</v>
      </c>
      <c r="E1789" s="20"/>
      <c r="F1789" s="21" t="s">
        <v>33</v>
      </c>
      <c r="G1789" s="22" t="n">
        <v>101502.72</v>
      </c>
      <c r="H1789" s="22" t="n">
        <v>101502.72</v>
      </c>
      <c r="I1789" s="26" t="n">
        <v>45827</v>
      </c>
      <c r="J1789" s="26" t="n">
        <v>47118</v>
      </c>
      <c r="K1789" s="24" t="n">
        <f aca="false">G1789*0.849999999165</f>
        <v>86277.3119152452</v>
      </c>
    </row>
    <row r="1790" s="25" customFormat="true" ht="20.65" hidden="false" customHeight="false" outlineLevel="0" collapsed="false">
      <c r="A1790" s="18" t="s">
        <v>14</v>
      </c>
      <c r="B1790" s="19" t="s">
        <v>44</v>
      </c>
      <c r="C1790" s="20" t="s">
        <v>256</v>
      </c>
      <c r="D1790" s="20" t="s">
        <v>519</v>
      </c>
      <c r="E1790" s="20"/>
      <c r="F1790" s="21" t="s">
        <v>33</v>
      </c>
      <c r="G1790" s="22" t="n">
        <v>98841.6</v>
      </c>
      <c r="H1790" s="22" t="n">
        <v>98841.6</v>
      </c>
      <c r="I1790" s="26" t="n">
        <v>45827</v>
      </c>
      <c r="J1790" s="26" t="n">
        <v>47118</v>
      </c>
      <c r="K1790" s="24" t="n">
        <f aca="false">G1790*0.849999999165</f>
        <v>84015.3599174673</v>
      </c>
    </row>
    <row r="1791" s="25" customFormat="true" ht="20.65" hidden="false" customHeight="false" outlineLevel="0" collapsed="false">
      <c r="A1791" s="18" t="s">
        <v>14</v>
      </c>
      <c r="B1791" s="19" t="s">
        <v>44</v>
      </c>
      <c r="C1791" s="20" t="s">
        <v>256</v>
      </c>
      <c r="D1791" s="20" t="s">
        <v>519</v>
      </c>
      <c r="E1791" s="20"/>
      <c r="F1791" s="21" t="s">
        <v>33</v>
      </c>
      <c r="G1791" s="22" t="n">
        <v>101502.72</v>
      </c>
      <c r="H1791" s="22" t="n">
        <v>101502.72</v>
      </c>
      <c r="I1791" s="26" t="n">
        <v>45827</v>
      </c>
      <c r="J1791" s="26" t="n">
        <v>47118</v>
      </c>
      <c r="K1791" s="24" t="n">
        <f aca="false">G1791*0.849999999165</f>
        <v>86277.3119152452</v>
      </c>
    </row>
    <row r="1792" s="25" customFormat="true" ht="20.65" hidden="false" customHeight="false" outlineLevel="0" collapsed="false">
      <c r="A1792" s="18" t="s">
        <v>14</v>
      </c>
      <c r="B1792" s="19" t="s">
        <v>44</v>
      </c>
      <c r="C1792" s="20" t="s">
        <v>256</v>
      </c>
      <c r="D1792" s="20" t="s">
        <v>519</v>
      </c>
      <c r="E1792" s="20"/>
      <c r="F1792" s="21" t="s">
        <v>33</v>
      </c>
      <c r="G1792" s="22" t="n">
        <v>102389.76</v>
      </c>
      <c r="H1792" s="22" t="n">
        <v>102389.76</v>
      </c>
      <c r="I1792" s="26" t="n">
        <v>45827</v>
      </c>
      <c r="J1792" s="26" t="n">
        <v>47118</v>
      </c>
      <c r="K1792" s="24" t="n">
        <f aca="false">G1792*0.849999999165</f>
        <v>87031.2959145046</v>
      </c>
    </row>
    <row r="1793" s="25" customFormat="true" ht="20.65" hidden="false" customHeight="false" outlineLevel="0" collapsed="false">
      <c r="A1793" s="18" t="s">
        <v>14</v>
      </c>
      <c r="B1793" s="19" t="s">
        <v>44</v>
      </c>
      <c r="C1793" s="20" t="s">
        <v>256</v>
      </c>
      <c r="D1793" s="20" t="s">
        <v>519</v>
      </c>
      <c r="E1793" s="20"/>
      <c r="F1793" s="21" t="s">
        <v>33</v>
      </c>
      <c r="G1793" s="22" t="n">
        <v>99728.64</v>
      </c>
      <c r="H1793" s="22" t="n">
        <v>99728.64</v>
      </c>
      <c r="I1793" s="26" t="n">
        <v>45827</v>
      </c>
      <c r="J1793" s="26" t="n">
        <v>47118</v>
      </c>
      <c r="K1793" s="24" t="n">
        <f aca="false">G1793*0.849999999165</f>
        <v>84769.3439167266</v>
      </c>
    </row>
    <row r="1794" s="25" customFormat="true" ht="20.65" hidden="false" customHeight="false" outlineLevel="0" collapsed="false">
      <c r="A1794" s="18" t="s">
        <v>14</v>
      </c>
      <c r="B1794" s="19" t="s">
        <v>44</v>
      </c>
      <c r="C1794" s="20" t="s">
        <v>256</v>
      </c>
      <c r="D1794" s="20" t="s">
        <v>519</v>
      </c>
      <c r="E1794" s="20"/>
      <c r="F1794" s="21" t="s">
        <v>33</v>
      </c>
      <c r="G1794" s="22" t="n">
        <v>100615.68</v>
      </c>
      <c r="H1794" s="22" t="n">
        <v>100615.68</v>
      </c>
      <c r="I1794" s="26" t="n">
        <v>45827</v>
      </c>
      <c r="J1794" s="26" t="n">
        <v>47118</v>
      </c>
      <c r="K1794" s="24" t="n">
        <f aca="false">G1794*0.849999999165</f>
        <v>85523.3279159859</v>
      </c>
    </row>
    <row r="1795" s="25" customFormat="true" ht="20.65" hidden="false" customHeight="false" outlineLevel="0" collapsed="false">
      <c r="A1795" s="18" t="s">
        <v>14</v>
      </c>
      <c r="B1795" s="19" t="s">
        <v>44</v>
      </c>
      <c r="C1795" s="20" t="s">
        <v>256</v>
      </c>
      <c r="D1795" s="20" t="s">
        <v>519</v>
      </c>
      <c r="E1795" s="20"/>
      <c r="F1795" s="21" t="s">
        <v>33</v>
      </c>
      <c r="G1795" s="22" t="n">
        <v>101502.72</v>
      </c>
      <c r="H1795" s="22" t="n">
        <v>101502.72</v>
      </c>
      <c r="I1795" s="26" t="n">
        <v>45827</v>
      </c>
      <c r="J1795" s="26" t="n">
        <v>47118</v>
      </c>
      <c r="K1795" s="24" t="n">
        <f aca="false">G1795*0.849999999165</f>
        <v>86277.3119152452</v>
      </c>
    </row>
    <row r="1796" s="25" customFormat="true" ht="20.65" hidden="false" customHeight="false" outlineLevel="0" collapsed="false">
      <c r="A1796" s="18" t="s">
        <v>14</v>
      </c>
      <c r="B1796" s="19" t="s">
        <v>44</v>
      </c>
      <c r="C1796" s="20" t="s">
        <v>256</v>
      </c>
      <c r="D1796" s="20" t="s">
        <v>519</v>
      </c>
      <c r="E1796" s="20"/>
      <c r="F1796" s="21" t="s">
        <v>33</v>
      </c>
      <c r="G1796" s="22" t="n">
        <v>101502.72</v>
      </c>
      <c r="H1796" s="22" t="n">
        <v>101502.72</v>
      </c>
      <c r="I1796" s="26" t="n">
        <v>45827</v>
      </c>
      <c r="J1796" s="26" t="n">
        <v>47118</v>
      </c>
      <c r="K1796" s="24" t="n">
        <f aca="false">G1796*0.849999999165</f>
        <v>86277.3119152452</v>
      </c>
    </row>
    <row r="1797" s="25" customFormat="true" ht="30.4" hidden="false" customHeight="false" outlineLevel="0" collapsed="false">
      <c r="A1797" s="18" t="s">
        <v>14</v>
      </c>
      <c r="B1797" s="19" t="s">
        <v>44</v>
      </c>
      <c r="C1797" s="20" t="s">
        <v>278</v>
      </c>
      <c r="D1797" s="20" t="s">
        <v>519</v>
      </c>
      <c r="E1797" s="20"/>
      <c r="F1797" s="21" t="s">
        <v>33</v>
      </c>
      <c r="G1797" s="22" t="n">
        <v>100615.68</v>
      </c>
      <c r="H1797" s="22" t="n">
        <v>100615.68</v>
      </c>
      <c r="I1797" s="26" t="n">
        <v>45827</v>
      </c>
      <c r="J1797" s="26" t="n">
        <v>47118</v>
      </c>
      <c r="K1797" s="24" t="n">
        <f aca="false">G1797*0.849999999165</f>
        <v>85523.3279159859</v>
      </c>
    </row>
    <row r="1798" s="25" customFormat="true" ht="30.4" hidden="false" customHeight="false" outlineLevel="0" collapsed="false">
      <c r="A1798" s="18" t="s">
        <v>14</v>
      </c>
      <c r="B1798" s="19" t="s">
        <v>44</v>
      </c>
      <c r="C1798" s="20" t="s">
        <v>278</v>
      </c>
      <c r="D1798" s="20" t="s">
        <v>519</v>
      </c>
      <c r="E1798" s="20"/>
      <c r="F1798" s="21" t="s">
        <v>33</v>
      </c>
      <c r="G1798" s="22" t="n">
        <v>100615.68</v>
      </c>
      <c r="H1798" s="22" t="n">
        <v>100615.68</v>
      </c>
      <c r="I1798" s="26" t="n">
        <v>45827</v>
      </c>
      <c r="J1798" s="26" t="n">
        <v>47118</v>
      </c>
      <c r="K1798" s="24" t="n">
        <f aca="false">G1798*0.849999999165</f>
        <v>85523.3279159859</v>
      </c>
    </row>
    <row r="1799" s="25" customFormat="true" ht="20.65" hidden="false" customHeight="false" outlineLevel="0" collapsed="false">
      <c r="A1799" s="18" t="s">
        <v>14</v>
      </c>
      <c r="B1799" s="19" t="s">
        <v>44</v>
      </c>
      <c r="C1799" s="20" t="s">
        <v>256</v>
      </c>
      <c r="D1799" s="20" t="s">
        <v>519</v>
      </c>
      <c r="E1799" s="20"/>
      <c r="F1799" s="21" t="s">
        <v>33</v>
      </c>
      <c r="G1799" s="22" t="n">
        <v>98841.6</v>
      </c>
      <c r="H1799" s="22" t="n">
        <v>98841.6</v>
      </c>
      <c r="I1799" s="26" t="n">
        <v>45827</v>
      </c>
      <c r="J1799" s="26" t="n">
        <v>47118</v>
      </c>
      <c r="K1799" s="24" t="n">
        <f aca="false">G1799*0.849999999165</f>
        <v>84015.3599174673</v>
      </c>
    </row>
    <row r="1800" s="25" customFormat="true" ht="20.65" hidden="false" customHeight="false" outlineLevel="0" collapsed="false">
      <c r="A1800" s="18" t="s">
        <v>14</v>
      </c>
      <c r="B1800" s="19" t="s">
        <v>44</v>
      </c>
      <c r="C1800" s="20" t="s">
        <v>256</v>
      </c>
      <c r="D1800" s="20" t="s">
        <v>519</v>
      </c>
      <c r="E1800" s="20"/>
      <c r="F1800" s="21" t="s">
        <v>33</v>
      </c>
      <c r="G1800" s="22" t="n">
        <v>103276.8</v>
      </c>
      <c r="H1800" s="22" t="n">
        <v>103276.8</v>
      </c>
      <c r="I1800" s="26" t="n">
        <v>45827</v>
      </c>
      <c r="J1800" s="26" t="n">
        <v>47118</v>
      </c>
      <c r="K1800" s="24" t="n">
        <f aca="false">G1800*0.849999999165</f>
        <v>87785.2799137639</v>
      </c>
    </row>
    <row r="1801" s="25" customFormat="true" ht="20.65" hidden="false" customHeight="false" outlineLevel="0" collapsed="false">
      <c r="A1801" s="18" t="s">
        <v>14</v>
      </c>
      <c r="B1801" s="19" t="s">
        <v>44</v>
      </c>
      <c r="C1801" s="20" t="s">
        <v>521</v>
      </c>
      <c r="D1801" s="20" t="s">
        <v>519</v>
      </c>
      <c r="E1801" s="20"/>
      <c r="F1801" s="21" t="s">
        <v>33</v>
      </c>
      <c r="G1801" s="22" t="n">
        <v>100615.68</v>
      </c>
      <c r="H1801" s="22" t="n">
        <v>100615.68</v>
      </c>
      <c r="I1801" s="26" t="n">
        <v>45827</v>
      </c>
      <c r="J1801" s="26" t="n">
        <v>47118</v>
      </c>
      <c r="K1801" s="24" t="n">
        <f aca="false">G1801*0.849999999165</f>
        <v>85523.3279159859</v>
      </c>
    </row>
    <row r="1802" s="25" customFormat="true" ht="20.65" hidden="false" customHeight="false" outlineLevel="0" collapsed="false">
      <c r="A1802" s="18" t="s">
        <v>14</v>
      </c>
      <c r="B1802" s="19" t="s">
        <v>44</v>
      </c>
      <c r="C1802" s="20" t="s">
        <v>521</v>
      </c>
      <c r="D1802" s="20" t="s">
        <v>519</v>
      </c>
      <c r="E1802" s="20"/>
      <c r="F1802" s="21" t="s">
        <v>33</v>
      </c>
      <c r="G1802" s="22" t="n">
        <v>101502.72</v>
      </c>
      <c r="H1802" s="22" t="n">
        <v>101502.72</v>
      </c>
      <c r="I1802" s="26" t="n">
        <v>45827</v>
      </c>
      <c r="J1802" s="26" t="n">
        <v>47118</v>
      </c>
      <c r="K1802" s="24" t="n">
        <f aca="false">G1802*0.849999999165</f>
        <v>86277.3119152452</v>
      </c>
    </row>
    <row r="1803" s="25" customFormat="true" ht="20.65" hidden="false" customHeight="false" outlineLevel="0" collapsed="false">
      <c r="A1803" s="18" t="s">
        <v>14</v>
      </c>
      <c r="B1803" s="19" t="s">
        <v>44</v>
      </c>
      <c r="C1803" s="20" t="s">
        <v>47</v>
      </c>
      <c r="D1803" s="20" t="s">
        <v>519</v>
      </c>
      <c r="E1803" s="20"/>
      <c r="F1803" s="21" t="s">
        <v>33</v>
      </c>
      <c r="G1803" s="22" t="n">
        <v>100615.68</v>
      </c>
      <c r="H1803" s="22" t="n">
        <v>100615.68</v>
      </c>
      <c r="I1803" s="26" t="n">
        <v>45827</v>
      </c>
      <c r="J1803" s="26" t="n">
        <v>47118</v>
      </c>
      <c r="K1803" s="24" t="n">
        <f aca="false">G1803*0.849999999165</f>
        <v>85523.3279159859</v>
      </c>
    </row>
    <row r="1804" s="25" customFormat="true" ht="20.65" hidden="false" customHeight="false" outlineLevel="0" collapsed="false">
      <c r="A1804" s="18" t="s">
        <v>14</v>
      </c>
      <c r="B1804" s="19" t="s">
        <v>44</v>
      </c>
      <c r="C1804" s="20" t="s">
        <v>47</v>
      </c>
      <c r="D1804" s="20" t="s">
        <v>519</v>
      </c>
      <c r="E1804" s="20"/>
      <c r="F1804" s="21" t="s">
        <v>33</v>
      </c>
      <c r="G1804" s="22" t="n">
        <v>98841.6</v>
      </c>
      <c r="H1804" s="22" t="n">
        <v>98841.6</v>
      </c>
      <c r="I1804" s="26" t="n">
        <v>45827</v>
      </c>
      <c r="J1804" s="26" t="n">
        <v>47118</v>
      </c>
      <c r="K1804" s="24" t="n">
        <f aca="false">G1804*0.849999999165</f>
        <v>84015.3599174673</v>
      </c>
    </row>
    <row r="1805" s="25" customFormat="true" ht="20.65" hidden="false" customHeight="false" outlineLevel="0" collapsed="false">
      <c r="A1805" s="18" t="s">
        <v>14</v>
      </c>
      <c r="B1805" s="19" t="s">
        <v>44</v>
      </c>
      <c r="C1805" s="20" t="s">
        <v>47</v>
      </c>
      <c r="D1805" s="20" t="s">
        <v>519</v>
      </c>
      <c r="E1805" s="20"/>
      <c r="F1805" s="21" t="s">
        <v>33</v>
      </c>
      <c r="G1805" s="22" t="n">
        <v>100615.68</v>
      </c>
      <c r="H1805" s="22" t="n">
        <v>100615.68</v>
      </c>
      <c r="I1805" s="26" t="n">
        <v>45827</v>
      </c>
      <c r="J1805" s="26" t="n">
        <v>47118</v>
      </c>
      <c r="K1805" s="24" t="n">
        <f aca="false">G1805*0.849999999165</f>
        <v>85523.3279159859</v>
      </c>
    </row>
    <row r="1806" s="25" customFormat="true" ht="20.65" hidden="false" customHeight="false" outlineLevel="0" collapsed="false">
      <c r="A1806" s="18" t="s">
        <v>14</v>
      </c>
      <c r="B1806" s="19" t="s">
        <v>44</v>
      </c>
      <c r="C1806" s="20" t="s">
        <v>47</v>
      </c>
      <c r="D1806" s="20" t="s">
        <v>519</v>
      </c>
      <c r="E1806" s="20"/>
      <c r="F1806" s="21" t="s">
        <v>33</v>
      </c>
      <c r="G1806" s="22" t="n">
        <v>100615.68</v>
      </c>
      <c r="H1806" s="22" t="n">
        <v>100615.68</v>
      </c>
      <c r="I1806" s="26" t="n">
        <v>45827</v>
      </c>
      <c r="J1806" s="26" t="n">
        <v>47118</v>
      </c>
      <c r="K1806" s="24" t="n">
        <f aca="false">G1806*0.849999999165</f>
        <v>85523.3279159859</v>
      </c>
    </row>
    <row r="1807" s="25" customFormat="true" ht="20.65" hidden="false" customHeight="false" outlineLevel="0" collapsed="false">
      <c r="A1807" s="18" t="s">
        <v>14</v>
      </c>
      <c r="B1807" s="19" t="s">
        <v>44</v>
      </c>
      <c r="C1807" s="20" t="s">
        <v>47</v>
      </c>
      <c r="D1807" s="20" t="s">
        <v>519</v>
      </c>
      <c r="E1807" s="20"/>
      <c r="F1807" s="21" t="s">
        <v>33</v>
      </c>
      <c r="G1807" s="22" t="n">
        <v>100615.68</v>
      </c>
      <c r="H1807" s="22" t="n">
        <v>100615.68</v>
      </c>
      <c r="I1807" s="26" t="n">
        <v>45827</v>
      </c>
      <c r="J1807" s="26" t="n">
        <v>47118</v>
      </c>
      <c r="K1807" s="24" t="n">
        <f aca="false">G1807*0.849999999165</f>
        <v>85523.3279159859</v>
      </c>
    </row>
    <row r="1808" s="25" customFormat="true" ht="20.65" hidden="false" customHeight="false" outlineLevel="0" collapsed="false">
      <c r="A1808" s="18" t="s">
        <v>14</v>
      </c>
      <c r="B1808" s="19" t="s">
        <v>44</v>
      </c>
      <c r="C1808" s="20" t="s">
        <v>47</v>
      </c>
      <c r="D1808" s="20" t="s">
        <v>519</v>
      </c>
      <c r="E1808" s="20"/>
      <c r="F1808" s="21" t="s">
        <v>33</v>
      </c>
      <c r="G1808" s="22" t="n">
        <v>98841.6</v>
      </c>
      <c r="H1808" s="22" t="n">
        <v>98841.6</v>
      </c>
      <c r="I1808" s="26" t="n">
        <v>45827</v>
      </c>
      <c r="J1808" s="26" t="n">
        <v>47118</v>
      </c>
      <c r="K1808" s="24" t="n">
        <f aca="false">G1808*0.849999999165</f>
        <v>84015.3599174673</v>
      </c>
    </row>
    <row r="1809" s="25" customFormat="true" ht="20.65" hidden="false" customHeight="false" outlineLevel="0" collapsed="false">
      <c r="A1809" s="18" t="s">
        <v>14</v>
      </c>
      <c r="B1809" s="19" t="s">
        <v>44</v>
      </c>
      <c r="C1809" s="20" t="s">
        <v>47</v>
      </c>
      <c r="D1809" s="20" t="s">
        <v>519</v>
      </c>
      <c r="E1809" s="20"/>
      <c r="F1809" s="21" t="s">
        <v>33</v>
      </c>
      <c r="G1809" s="22" t="n">
        <v>100615.68</v>
      </c>
      <c r="H1809" s="22" t="n">
        <v>100615.68</v>
      </c>
      <c r="I1809" s="26" t="n">
        <v>45827</v>
      </c>
      <c r="J1809" s="26" t="n">
        <v>47118</v>
      </c>
      <c r="K1809" s="24" t="n">
        <f aca="false">G1809*0.849999999165</f>
        <v>85523.3279159859</v>
      </c>
    </row>
    <row r="1810" s="25" customFormat="true" ht="20.65" hidden="false" customHeight="false" outlineLevel="0" collapsed="false">
      <c r="A1810" s="18" t="s">
        <v>14</v>
      </c>
      <c r="B1810" s="19" t="s">
        <v>44</v>
      </c>
      <c r="C1810" s="20" t="s">
        <v>47</v>
      </c>
      <c r="D1810" s="20" t="s">
        <v>519</v>
      </c>
      <c r="E1810" s="20"/>
      <c r="F1810" s="21" t="s">
        <v>33</v>
      </c>
      <c r="G1810" s="22" t="n">
        <v>98841.6</v>
      </c>
      <c r="H1810" s="22" t="n">
        <v>98841.6</v>
      </c>
      <c r="I1810" s="26" t="n">
        <v>45827</v>
      </c>
      <c r="J1810" s="26" t="n">
        <v>47118</v>
      </c>
      <c r="K1810" s="24" t="n">
        <f aca="false">G1810*0.849999999165</f>
        <v>84015.3599174673</v>
      </c>
    </row>
    <row r="1811" s="25" customFormat="true" ht="20.65" hidden="false" customHeight="false" outlineLevel="0" collapsed="false">
      <c r="A1811" s="18" t="s">
        <v>14</v>
      </c>
      <c r="B1811" s="19" t="s">
        <v>44</v>
      </c>
      <c r="C1811" s="20" t="s">
        <v>47</v>
      </c>
      <c r="D1811" s="20" t="s">
        <v>519</v>
      </c>
      <c r="E1811" s="20"/>
      <c r="F1811" s="21" t="s">
        <v>33</v>
      </c>
      <c r="G1811" s="22" t="n">
        <v>100615.68</v>
      </c>
      <c r="H1811" s="22" t="n">
        <v>100615.68</v>
      </c>
      <c r="I1811" s="26" t="n">
        <v>45827</v>
      </c>
      <c r="J1811" s="26" t="n">
        <v>47118</v>
      </c>
      <c r="K1811" s="24" t="n">
        <f aca="false">G1811*0.849999999165</f>
        <v>85523.3279159859</v>
      </c>
    </row>
    <row r="1812" s="25" customFormat="true" ht="20.65" hidden="false" customHeight="false" outlineLevel="0" collapsed="false">
      <c r="A1812" s="18" t="s">
        <v>14</v>
      </c>
      <c r="B1812" s="19" t="s">
        <v>44</v>
      </c>
      <c r="C1812" s="20" t="s">
        <v>47</v>
      </c>
      <c r="D1812" s="20" t="s">
        <v>519</v>
      </c>
      <c r="E1812" s="20"/>
      <c r="F1812" s="21" t="s">
        <v>33</v>
      </c>
      <c r="G1812" s="22" t="n">
        <v>100615.68</v>
      </c>
      <c r="H1812" s="22" t="n">
        <v>100615.68</v>
      </c>
      <c r="I1812" s="26" t="n">
        <v>45827</v>
      </c>
      <c r="J1812" s="26" t="n">
        <v>47118</v>
      </c>
      <c r="K1812" s="24" t="n">
        <f aca="false">G1812*0.849999999165</f>
        <v>85523.3279159859</v>
      </c>
    </row>
    <row r="1813" s="25" customFormat="true" ht="20.65" hidden="false" customHeight="false" outlineLevel="0" collapsed="false">
      <c r="A1813" s="18" t="s">
        <v>14</v>
      </c>
      <c r="B1813" s="19" t="s">
        <v>44</v>
      </c>
      <c r="C1813" s="20" t="s">
        <v>47</v>
      </c>
      <c r="D1813" s="20" t="s">
        <v>519</v>
      </c>
      <c r="E1813" s="20"/>
      <c r="F1813" s="21" t="s">
        <v>33</v>
      </c>
      <c r="G1813" s="22" t="n">
        <v>98841.6</v>
      </c>
      <c r="H1813" s="22" t="n">
        <v>98841.6</v>
      </c>
      <c r="I1813" s="26" t="n">
        <v>45827</v>
      </c>
      <c r="J1813" s="26" t="n">
        <v>47118</v>
      </c>
      <c r="K1813" s="24" t="n">
        <f aca="false">G1813*0.849999999165</f>
        <v>84015.3599174673</v>
      </c>
    </row>
    <row r="1814" s="25" customFormat="true" ht="20.65" hidden="false" customHeight="false" outlineLevel="0" collapsed="false">
      <c r="A1814" s="18" t="s">
        <v>14</v>
      </c>
      <c r="B1814" s="19" t="s">
        <v>44</v>
      </c>
      <c r="C1814" s="20" t="s">
        <v>47</v>
      </c>
      <c r="D1814" s="20" t="s">
        <v>519</v>
      </c>
      <c r="E1814" s="20"/>
      <c r="F1814" s="21" t="s">
        <v>33</v>
      </c>
      <c r="G1814" s="22" t="n">
        <v>98841.6</v>
      </c>
      <c r="H1814" s="22" t="n">
        <v>98841.6</v>
      </c>
      <c r="I1814" s="26" t="n">
        <v>45827</v>
      </c>
      <c r="J1814" s="26" t="n">
        <v>47118</v>
      </c>
      <c r="K1814" s="24" t="n">
        <f aca="false">G1814*0.849999999165</f>
        <v>84015.3599174673</v>
      </c>
    </row>
    <row r="1815" s="25" customFormat="true" ht="20.65" hidden="false" customHeight="false" outlineLevel="0" collapsed="false">
      <c r="A1815" s="18" t="s">
        <v>14</v>
      </c>
      <c r="B1815" s="19" t="s">
        <v>44</v>
      </c>
      <c r="C1815" s="20" t="s">
        <v>47</v>
      </c>
      <c r="D1815" s="20" t="s">
        <v>519</v>
      </c>
      <c r="E1815" s="20"/>
      <c r="F1815" s="21" t="s">
        <v>33</v>
      </c>
      <c r="G1815" s="22" t="n">
        <v>98841.6</v>
      </c>
      <c r="H1815" s="22" t="n">
        <v>98841.6</v>
      </c>
      <c r="I1815" s="26" t="n">
        <v>45827</v>
      </c>
      <c r="J1815" s="26" t="n">
        <v>47118</v>
      </c>
      <c r="K1815" s="24" t="n">
        <f aca="false">G1815*0.849999999165</f>
        <v>84015.3599174673</v>
      </c>
    </row>
    <row r="1816" s="25" customFormat="true" ht="20.65" hidden="false" customHeight="false" outlineLevel="0" collapsed="false">
      <c r="A1816" s="18" t="s">
        <v>14</v>
      </c>
      <c r="B1816" s="19" t="s">
        <v>44</v>
      </c>
      <c r="C1816" s="20" t="s">
        <v>47</v>
      </c>
      <c r="D1816" s="20" t="s">
        <v>519</v>
      </c>
      <c r="E1816" s="20"/>
      <c r="F1816" s="21" t="s">
        <v>33</v>
      </c>
      <c r="G1816" s="22" t="n">
        <v>98841.6</v>
      </c>
      <c r="H1816" s="22" t="n">
        <v>98841.6</v>
      </c>
      <c r="I1816" s="26" t="n">
        <v>45827</v>
      </c>
      <c r="J1816" s="26" t="n">
        <v>47118</v>
      </c>
      <c r="K1816" s="24" t="n">
        <f aca="false">G1816*0.849999999165</f>
        <v>84015.3599174673</v>
      </c>
    </row>
    <row r="1817" s="25" customFormat="true" ht="20.65" hidden="false" customHeight="false" outlineLevel="0" collapsed="false">
      <c r="A1817" s="18" t="s">
        <v>14</v>
      </c>
      <c r="B1817" s="19" t="s">
        <v>44</v>
      </c>
      <c r="C1817" s="20" t="s">
        <v>47</v>
      </c>
      <c r="D1817" s="20" t="s">
        <v>519</v>
      </c>
      <c r="E1817" s="20"/>
      <c r="F1817" s="21" t="s">
        <v>33</v>
      </c>
      <c r="G1817" s="22" t="n">
        <v>100615.68</v>
      </c>
      <c r="H1817" s="22" t="n">
        <v>100615.68</v>
      </c>
      <c r="I1817" s="26" t="n">
        <v>45827</v>
      </c>
      <c r="J1817" s="26" t="n">
        <v>47118</v>
      </c>
      <c r="K1817" s="24" t="n">
        <f aca="false">G1817*0.849999999165</f>
        <v>85523.3279159859</v>
      </c>
    </row>
    <row r="1818" s="25" customFormat="true" ht="20.65" hidden="false" customHeight="false" outlineLevel="0" collapsed="false">
      <c r="A1818" s="18" t="s">
        <v>14</v>
      </c>
      <c r="B1818" s="19" t="s">
        <v>44</v>
      </c>
      <c r="C1818" s="20" t="s">
        <v>47</v>
      </c>
      <c r="D1818" s="20" t="s">
        <v>519</v>
      </c>
      <c r="E1818" s="20"/>
      <c r="F1818" s="21" t="s">
        <v>33</v>
      </c>
      <c r="G1818" s="22" t="n">
        <v>98841.6</v>
      </c>
      <c r="H1818" s="22" t="n">
        <v>98841.6</v>
      </c>
      <c r="I1818" s="26" t="n">
        <v>45827</v>
      </c>
      <c r="J1818" s="26" t="n">
        <v>47118</v>
      </c>
      <c r="K1818" s="24" t="n">
        <f aca="false">G1818*0.849999999165</f>
        <v>84015.3599174673</v>
      </c>
    </row>
    <row r="1819" s="25" customFormat="true" ht="20.65" hidden="false" customHeight="false" outlineLevel="0" collapsed="false">
      <c r="A1819" s="18" t="s">
        <v>14</v>
      </c>
      <c r="B1819" s="19" t="s">
        <v>44</v>
      </c>
      <c r="C1819" s="20" t="s">
        <v>47</v>
      </c>
      <c r="D1819" s="20" t="s">
        <v>519</v>
      </c>
      <c r="E1819" s="20"/>
      <c r="F1819" s="21" t="s">
        <v>33</v>
      </c>
      <c r="G1819" s="22" t="n">
        <v>97067.52</v>
      </c>
      <c r="H1819" s="22" t="n">
        <v>97067.52</v>
      </c>
      <c r="I1819" s="26" t="n">
        <v>45827</v>
      </c>
      <c r="J1819" s="26" t="n">
        <v>47118</v>
      </c>
      <c r="K1819" s="24" t="n">
        <f aca="false">G1819*0.849999999165</f>
        <v>82507.3919189486</v>
      </c>
    </row>
    <row r="1820" s="25" customFormat="true" ht="20.65" hidden="false" customHeight="false" outlineLevel="0" collapsed="false">
      <c r="A1820" s="18" t="s">
        <v>14</v>
      </c>
      <c r="B1820" s="19" t="s">
        <v>44</v>
      </c>
      <c r="C1820" s="20" t="s">
        <v>47</v>
      </c>
      <c r="D1820" s="20" t="s">
        <v>519</v>
      </c>
      <c r="E1820" s="20"/>
      <c r="F1820" s="21" t="s">
        <v>33</v>
      </c>
      <c r="G1820" s="22" t="n">
        <v>97067.52</v>
      </c>
      <c r="H1820" s="22" t="n">
        <v>97067.52</v>
      </c>
      <c r="I1820" s="26" t="n">
        <v>45827</v>
      </c>
      <c r="J1820" s="26" t="n">
        <v>47118</v>
      </c>
      <c r="K1820" s="24" t="n">
        <f aca="false">G1820*0.849999999165</f>
        <v>82507.3919189486</v>
      </c>
    </row>
    <row r="1821" s="25" customFormat="true" ht="20.65" hidden="false" customHeight="false" outlineLevel="0" collapsed="false">
      <c r="A1821" s="18" t="s">
        <v>14</v>
      </c>
      <c r="B1821" s="19" t="s">
        <v>44</v>
      </c>
      <c r="C1821" s="20" t="s">
        <v>47</v>
      </c>
      <c r="D1821" s="20" t="s">
        <v>519</v>
      </c>
      <c r="E1821" s="20"/>
      <c r="F1821" s="21" t="s">
        <v>33</v>
      </c>
      <c r="G1821" s="22" t="n">
        <v>101502.72</v>
      </c>
      <c r="H1821" s="22" t="n">
        <v>101502.72</v>
      </c>
      <c r="I1821" s="26" t="n">
        <v>45827</v>
      </c>
      <c r="J1821" s="26" t="n">
        <v>47118</v>
      </c>
      <c r="K1821" s="24" t="n">
        <f aca="false">G1821*0.849999999165</f>
        <v>86277.3119152452</v>
      </c>
    </row>
    <row r="1822" s="25" customFormat="true" ht="20.65" hidden="false" customHeight="false" outlineLevel="0" collapsed="false">
      <c r="A1822" s="18" t="s">
        <v>14</v>
      </c>
      <c r="B1822" s="19" t="s">
        <v>44</v>
      </c>
      <c r="C1822" s="20" t="s">
        <v>221</v>
      </c>
      <c r="D1822" s="20" t="s">
        <v>519</v>
      </c>
      <c r="E1822" s="20"/>
      <c r="F1822" s="21" t="s">
        <v>33</v>
      </c>
      <c r="G1822" s="22" t="n">
        <v>100615.68</v>
      </c>
      <c r="H1822" s="22" t="n">
        <v>100615.68</v>
      </c>
      <c r="I1822" s="26" t="n">
        <v>45827</v>
      </c>
      <c r="J1822" s="26" t="n">
        <v>47118</v>
      </c>
      <c r="K1822" s="24" t="n">
        <f aca="false">G1822*0.849999999165</f>
        <v>85523.3279159859</v>
      </c>
    </row>
    <row r="1823" s="25" customFormat="true" ht="20.65" hidden="false" customHeight="false" outlineLevel="0" collapsed="false">
      <c r="A1823" s="18" t="s">
        <v>14</v>
      </c>
      <c r="B1823" s="19" t="s">
        <v>44</v>
      </c>
      <c r="C1823" s="20" t="s">
        <v>113</v>
      </c>
      <c r="D1823" s="20" t="s">
        <v>519</v>
      </c>
      <c r="E1823" s="20"/>
      <c r="F1823" s="21" t="s">
        <v>33</v>
      </c>
      <c r="G1823" s="22" t="n">
        <v>99728.64</v>
      </c>
      <c r="H1823" s="22" t="n">
        <v>99728.64</v>
      </c>
      <c r="I1823" s="26" t="n">
        <v>45827</v>
      </c>
      <c r="J1823" s="26" t="n">
        <v>47118</v>
      </c>
      <c r="K1823" s="24" t="n">
        <f aca="false">G1823*0.849999999165</f>
        <v>84769.3439167266</v>
      </c>
    </row>
    <row r="1824" s="25" customFormat="true" ht="20.65" hidden="false" customHeight="false" outlineLevel="0" collapsed="false">
      <c r="A1824" s="18" t="s">
        <v>14</v>
      </c>
      <c r="B1824" s="19" t="s">
        <v>44</v>
      </c>
      <c r="C1824" s="20" t="s">
        <v>113</v>
      </c>
      <c r="D1824" s="20" t="s">
        <v>519</v>
      </c>
      <c r="E1824" s="20"/>
      <c r="F1824" s="21" t="s">
        <v>33</v>
      </c>
      <c r="G1824" s="22" t="n">
        <v>102389.76</v>
      </c>
      <c r="H1824" s="22" t="n">
        <v>102389.76</v>
      </c>
      <c r="I1824" s="26" t="n">
        <v>45827</v>
      </c>
      <c r="J1824" s="26" t="n">
        <v>47118</v>
      </c>
      <c r="K1824" s="24" t="n">
        <f aca="false">G1824*0.849999999165</f>
        <v>87031.2959145046</v>
      </c>
    </row>
    <row r="1825" s="25" customFormat="true" ht="20.65" hidden="false" customHeight="false" outlineLevel="0" collapsed="false">
      <c r="A1825" s="18" t="s">
        <v>14</v>
      </c>
      <c r="B1825" s="19" t="s">
        <v>44</v>
      </c>
      <c r="C1825" s="20" t="s">
        <v>67</v>
      </c>
      <c r="D1825" s="20" t="s">
        <v>519</v>
      </c>
      <c r="E1825" s="20"/>
      <c r="F1825" s="21" t="s">
        <v>33</v>
      </c>
      <c r="G1825" s="22" t="n">
        <v>97067.52</v>
      </c>
      <c r="H1825" s="22" t="n">
        <v>97067.52</v>
      </c>
      <c r="I1825" s="26" t="n">
        <v>45827</v>
      </c>
      <c r="J1825" s="26" t="n">
        <v>47118</v>
      </c>
      <c r="K1825" s="24" t="n">
        <f aca="false">G1825*0.849999999165</f>
        <v>82507.3919189486</v>
      </c>
    </row>
    <row r="1826" s="25" customFormat="true" ht="20.65" hidden="false" customHeight="false" outlineLevel="0" collapsed="false">
      <c r="A1826" s="18" t="s">
        <v>14</v>
      </c>
      <c r="B1826" s="19" t="s">
        <v>44</v>
      </c>
      <c r="C1826" s="20" t="s">
        <v>67</v>
      </c>
      <c r="D1826" s="20" t="s">
        <v>519</v>
      </c>
      <c r="E1826" s="20"/>
      <c r="F1826" s="21" t="s">
        <v>33</v>
      </c>
      <c r="G1826" s="22" t="n">
        <v>98841.6</v>
      </c>
      <c r="H1826" s="22" t="n">
        <v>98841.6</v>
      </c>
      <c r="I1826" s="26" t="n">
        <v>45827</v>
      </c>
      <c r="J1826" s="26" t="n">
        <v>47118</v>
      </c>
      <c r="K1826" s="24" t="n">
        <f aca="false">G1826*0.849999999165</f>
        <v>84015.3599174673</v>
      </c>
    </row>
    <row r="1827" s="25" customFormat="true" ht="20.65" hidden="false" customHeight="false" outlineLevel="0" collapsed="false">
      <c r="A1827" s="18" t="s">
        <v>14</v>
      </c>
      <c r="B1827" s="19" t="s">
        <v>44</v>
      </c>
      <c r="C1827" s="20" t="s">
        <v>522</v>
      </c>
      <c r="D1827" s="20" t="s">
        <v>519</v>
      </c>
      <c r="E1827" s="20"/>
      <c r="F1827" s="21" t="s">
        <v>33</v>
      </c>
      <c r="G1827" s="22" t="n">
        <v>101502.72</v>
      </c>
      <c r="H1827" s="22" t="n">
        <v>101502.72</v>
      </c>
      <c r="I1827" s="26" t="n">
        <v>45827</v>
      </c>
      <c r="J1827" s="26" t="n">
        <v>47118</v>
      </c>
      <c r="K1827" s="24" t="n">
        <f aca="false">G1827*0.849999999165</f>
        <v>86277.3119152452</v>
      </c>
    </row>
    <row r="1828" s="25" customFormat="true" ht="30.4" hidden="false" customHeight="false" outlineLevel="0" collapsed="false">
      <c r="A1828" s="18" t="s">
        <v>14</v>
      </c>
      <c r="B1828" s="19" t="s">
        <v>44</v>
      </c>
      <c r="C1828" s="20" t="s">
        <v>523</v>
      </c>
      <c r="D1828" s="20" t="s">
        <v>519</v>
      </c>
      <c r="E1828" s="20"/>
      <c r="F1828" s="21" t="s">
        <v>33</v>
      </c>
      <c r="G1828" s="22" t="n">
        <v>99728.64</v>
      </c>
      <c r="H1828" s="22" t="n">
        <v>99728.64</v>
      </c>
      <c r="I1828" s="26" t="n">
        <v>45827</v>
      </c>
      <c r="J1828" s="26" t="n">
        <v>47118</v>
      </c>
      <c r="K1828" s="24" t="n">
        <f aca="false">G1828*0.849999999165</f>
        <v>84769.3439167266</v>
      </c>
    </row>
    <row r="1829" s="25" customFormat="true" ht="20.65" hidden="false" customHeight="false" outlineLevel="0" collapsed="false">
      <c r="A1829" s="18" t="s">
        <v>14</v>
      </c>
      <c r="B1829" s="19" t="s">
        <v>44</v>
      </c>
      <c r="C1829" s="20" t="s">
        <v>206</v>
      </c>
      <c r="D1829" s="20" t="s">
        <v>519</v>
      </c>
      <c r="E1829" s="20"/>
      <c r="F1829" s="21" t="s">
        <v>33</v>
      </c>
      <c r="G1829" s="22" t="n">
        <v>98841.6</v>
      </c>
      <c r="H1829" s="22" t="n">
        <v>98841.6</v>
      </c>
      <c r="I1829" s="26" t="n">
        <v>45827</v>
      </c>
      <c r="J1829" s="26" t="n">
        <v>47118</v>
      </c>
      <c r="K1829" s="24" t="n">
        <f aca="false">G1829*0.849999999165</f>
        <v>84015.3599174673</v>
      </c>
    </row>
    <row r="1830" s="25" customFormat="true" ht="20.65" hidden="false" customHeight="false" outlineLevel="0" collapsed="false">
      <c r="A1830" s="18" t="s">
        <v>14</v>
      </c>
      <c r="B1830" s="19" t="s">
        <v>44</v>
      </c>
      <c r="C1830" s="20" t="s">
        <v>113</v>
      </c>
      <c r="D1830" s="20" t="s">
        <v>519</v>
      </c>
      <c r="E1830" s="20"/>
      <c r="F1830" s="21" t="s">
        <v>33</v>
      </c>
      <c r="G1830" s="22" t="n">
        <v>99728.64</v>
      </c>
      <c r="H1830" s="22" t="n">
        <v>99728.64</v>
      </c>
      <c r="I1830" s="26" t="n">
        <v>45827</v>
      </c>
      <c r="J1830" s="26" t="n">
        <v>47118</v>
      </c>
      <c r="K1830" s="24" t="n">
        <f aca="false">G1830*0.849999999165</f>
        <v>84769.3439167266</v>
      </c>
    </row>
    <row r="1831" s="25" customFormat="true" ht="20.65" hidden="false" customHeight="false" outlineLevel="0" collapsed="false">
      <c r="A1831" s="18" t="s">
        <v>14</v>
      </c>
      <c r="B1831" s="19" t="s">
        <v>44</v>
      </c>
      <c r="C1831" s="20" t="s">
        <v>113</v>
      </c>
      <c r="D1831" s="20" t="s">
        <v>519</v>
      </c>
      <c r="E1831" s="20"/>
      <c r="F1831" s="21" t="s">
        <v>33</v>
      </c>
      <c r="G1831" s="22" t="n">
        <v>99728.64</v>
      </c>
      <c r="H1831" s="22" t="n">
        <v>99728.64</v>
      </c>
      <c r="I1831" s="26" t="n">
        <v>45827</v>
      </c>
      <c r="J1831" s="26" t="n">
        <v>47118</v>
      </c>
      <c r="K1831" s="24" t="n">
        <f aca="false">G1831*0.849999999165</f>
        <v>84769.3439167266</v>
      </c>
    </row>
    <row r="1832" s="25" customFormat="true" ht="20.65" hidden="false" customHeight="false" outlineLevel="0" collapsed="false">
      <c r="A1832" s="18" t="s">
        <v>14</v>
      </c>
      <c r="B1832" s="19" t="s">
        <v>44</v>
      </c>
      <c r="C1832" s="20" t="s">
        <v>433</v>
      </c>
      <c r="D1832" s="20" t="s">
        <v>519</v>
      </c>
      <c r="E1832" s="20"/>
      <c r="F1832" s="21" t="s">
        <v>33</v>
      </c>
      <c r="G1832" s="22" t="n">
        <v>100615.68</v>
      </c>
      <c r="H1832" s="22" t="n">
        <v>100615.68</v>
      </c>
      <c r="I1832" s="26" t="n">
        <v>45827</v>
      </c>
      <c r="J1832" s="26" t="n">
        <v>47118</v>
      </c>
      <c r="K1832" s="24" t="n">
        <f aca="false">G1832*0.849999999165</f>
        <v>85523.3279159859</v>
      </c>
    </row>
    <row r="1833" s="25" customFormat="true" ht="30.4" hidden="false" customHeight="false" outlineLevel="0" collapsed="false">
      <c r="A1833" s="18" t="s">
        <v>14</v>
      </c>
      <c r="B1833" s="19" t="s">
        <v>44</v>
      </c>
      <c r="C1833" s="20" t="s">
        <v>278</v>
      </c>
      <c r="D1833" s="20" t="s">
        <v>519</v>
      </c>
      <c r="E1833" s="20"/>
      <c r="F1833" s="21" t="s">
        <v>33</v>
      </c>
      <c r="G1833" s="22" t="n">
        <v>98841.6</v>
      </c>
      <c r="H1833" s="22" t="n">
        <v>98841.6</v>
      </c>
      <c r="I1833" s="26" t="n">
        <v>45827</v>
      </c>
      <c r="J1833" s="26" t="n">
        <v>47118</v>
      </c>
      <c r="K1833" s="24" t="n">
        <f aca="false">G1833*0.849999999165</f>
        <v>84015.3599174673</v>
      </c>
    </row>
    <row r="1834" s="25" customFormat="true" ht="30.4" hidden="false" customHeight="false" outlineLevel="0" collapsed="false">
      <c r="A1834" s="18" t="s">
        <v>14</v>
      </c>
      <c r="B1834" s="19" t="s">
        <v>44</v>
      </c>
      <c r="C1834" s="20" t="s">
        <v>278</v>
      </c>
      <c r="D1834" s="20" t="s">
        <v>519</v>
      </c>
      <c r="E1834" s="20"/>
      <c r="F1834" s="21" t="s">
        <v>33</v>
      </c>
      <c r="G1834" s="22" t="n">
        <v>101502.72</v>
      </c>
      <c r="H1834" s="22" t="n">
        <v>101502.72</v>
      </c>
      <c r="I1834" s="26" t="n">
        <v>45827</v>
      </c>
      <c r="J1834" s="26" t="n">
        <v>47118</v>
      </c>
      <c r="K1834" s="24" t="n">
        <f aca="false">G1834*0.849999999165</f>
        <v>86277.3119152452</v>
      </c>
    </row>
    <row r="1835" s="25" customFormat="true" ht="30.4" hidden="false" customHeight="false" outlineLevel="0" collapsed="false">
      <c r="A1835" s="18" t="s">
        <v>14</v>
      </c>
      <c r="B1835" s="19" t="s">
        <v>44</v>
      </c>
      <c r="C1835" s="20" t="s">
        <v>278</v>
      </c>
      <c r="D1835" s="20" t="s">
        <v>519</v>
      </c>
      <c r="E1835" s="20"/>
      <c r="F1835" s="21" t="s">
        <v>33</v>
      </c>
      <c r="G1835" s="22" t="n">
        <v>100615.68</v>
      </c>
      <c r="H1835" s="22" t="n">
        <v>100615.68</v>
      </c>
      <c r="I1835" s="26" t="n">
        <v>45827</v>
      </c>
      <c r="J1835" s="26" t="n">
        <v>47118</v>
      </c>
      <c r="K1835" s="24" t="n">
        <f aca="false">G1835*0.849999999165</f>
        <v>85523.3279159859</v>
      </c>
    </row>
    <row r="1836" s="25" customFormat="true" ht="30.4" hidden="false" customHeight="false" outlineLevel="0" collapsed="false">
      <c r="A1836" s="18" t="s">
        <v>14</v>
      </c>
      <c r="B1836" s="19" t="s">
        <v>44</v>
      </c>
      <c r="C1836" s="20" t="s">
        <v>278</v>
      </c>
      <c r="D1836" s="20" t="s">
        <v>519</v>
      </c>
      <c r="E1836" s="20"/>
      <c r="F1836" s="21" t="s">
        <v>33</v>
      </c>
      <c r="G1836" s="22" t="n">
        <v>99728.64</v>
      </c>
      <c r="H1836" s="22" t="n">
        <v>99728.64</v>
      </c>
      <c r="I1836" s="26" t="n">
        <v>45827</v>
      </c>
      <c r="J1836" s="26" t="n">
        <v>47118</v>
      </c>
      <c r="K1836" s="24" t="n">
        <f aca="false">G1836*0.849999999165</f>
        <v>84769.3439167266</v>
      </c>
    </row>
    <row r="1837" s="25" customFormat="true" ht="30.4" hidden="false" customHeight="false" outlineLevel="0" collapsed="false">
      <c r="A1837" s="18" t="s">
        <v>14</v>
      </c>
      <c r="B1837" s="19" t="s">
        <v>44</v>
      </c>
      <c r="C1837" s="20" t="s">
        <v>278</v>
      </c>
      <c r="D1837" s="20" t="s">
        <v>519</v>
      </c>
      <c r="E1837" s="20"/>
      <c r="F1837" s="21" t="s">
        <v>33</v>
      </c>
      <c r="G1837" s="22" t="n">
        <v>99728.64</v>
      </c>
      <c r="H1837" s="22" t="n">
        <v>99728.64</v>
      </c>
      <c r="I1837" s="26" t="n">
        <v>45827</v>
      </c>
      <c r="J1837" s="26" t="n">
        <v>47118</v>
      </c>
      <c r="K1837" s="24" t="n">
        <f aca="false">G1837*0.849999999165</f>
        <v>84769.3439167266</v>
      </c>
    </row>
    <row r="1838" s="25" customFormat="true" ht="30.4" hidden="false" customHeight="false" outlineLevel="0" collapsed="false">
      <c r="A1838" s="18" t="s">
        <v>14</v>
      </c>
      <c r="B1838" s="19" t="s">
        <v>44</v>
      </c>
      <c r="C1838" s="20" t="s">
        <v>278</v>
      </c>
      <c r="D1838" s="20" t="s">
        <v>519</v>
      </c>
      <c r="E1838" s="20"/>
      <c r="F1838" s="21" t="s">
        <v>33</v>
      </c>
      <c r="G1838" s="22" t="n">
        <v>98841.6</v>
      </c>
      <c r="H1838" s="22" t="n">
        <v>98841.6</v>
      </c>
      <c r="I1838" s="26" t="n">
        <v>45827</v>
      </c>
      <c r="J1838" s="26" t="n">
        <v>47118</v>
      </c>
      <c r="K1838" s="24" t="n">
        <f aca="false">G1838*0.849999999165</f>
        <v>84015.3599174673</v>
      </c>
    </row>
    <row r="1839" s="25" customFormat="true" ht="20.65" hidden="false" customHeight="false" outlineLevel="0" collapsed="false">
      <c r="A1839" s="18" t="s">
        <v>14</v>
      </c>
      <c r="B1839" s="19" t="s">
        <v>44</v>
      </c>
      <c r="C1839" s="20" t="s">
        <v>226</v>
      </c>
      <c r="D1839" s="20" t="s">
        <v>519</v>
      </c>
      <c r="E1839" s="20"/>
      <c r="F1839" s="21" t="s">
        <v>33</v>
      </c>
      <c r="G1839" s="22" t="n">
        <v>100615.68</v>
      </c>
      <c r="H1839" s="22" t="n">
        <v>100615.68</v>
      </c>
      <c r="I1839" s="26" t="n">
        <v>45827</v>
      </c>
      <c r="J1839" s="26" t="n">
        <v>47118</v>
      </c>
      <c r="K1839" s="24" t="n">
        <f aca="false">G1839*0.849999999165</f>
        <v>85523.3279159859</v>
      </c>
    </row>
    <row r="1840" s="25" customFormat="true" ht="20.65" hidden="false" customHeight="false" outlineLevel="0" collapsed="false">
      <c r="A1840" s="18" t="s">
        <v>14</v>
      </c>
      <c r="B1840" s="19" t="s">
        <v>44</v>
      </c>
      <c r="C1840" s="20" t="s">
        <v>226</v>
      </c>
      <c r="D1840" s="20" t="s">
        <v>519</v>
      </c>
      <c r="E1840" s="20"/>
      <c r="F1840" s="21" t="s">
        <v>33</v>
      </c>
      <c r="G1840" s="22" t="n">
        <v>99728.64</v>
      </c>
      <c r="H1840" s="22" t="n">
        <v>99728.64</v>
      </c>
      <c r="I1840" s="26" t="n">
        <v>45827</v>
      </c>
      <c r="J1840" s="26" t="n">
        <v>47118</v>
      </c>
      <c r="K1840" s="24" t="n">
        <f aca="false">G1840*0.849999999165</f>
        <v>84769.3439167266</v>
      </c>
    </row>
    <row r="1841" s="25" customFormat="true" ht="20.65" hidden="false" customHeight="false" outlineLevel="0" collapsed="false">
      <c r="A1841" s="18" t="s">
        <v>14</v>
      </c>
      <c r="B1841" s="19" t="s">
        <v>44</v>
      </c>
      <c r="C1841" s="20" t="s">
        <v>221</v>
      </c>
      <c r="D1841" s="20" t="s">
        <v>519</v>
      </c>
      <c r="E1841" s="20"/>
      <c r="F1841" s="21" t="s">
        <v>33</v>
      </c>
      <c r="G1841" s="22" t="n">
        <v>102389.76</v>
      </c>
      <c r="H1841" s="22" t="n">
        <v>102389.76</v>
      </c>
      <c r="I1841" s="26" t="n">
        <v>45827</v>
      </c>
      <c r="J1841" s="26" t="n">
        <v>47118</v>
      </c>
      <c r="K1841" s="24" t="n">
        <f aca="false">G1841*0.849999999165</f>
        <v>87031.2959145046</v>
      </c>
    </row>
    <row r="1842" s="25" customFormat="true" ht="20.65" hidden="false" customHeight="false" outlineLevel="0" collapsed="false">
      <c r="A1842" s="18" t="s">
        <v>14</v>
      </c>
      <c r="B1842" s="19" t="s">
        <v>44</v>
      </c>
      <c r="C1842" s="20" t="s">
        <v>206</v>
      </c>
      <c r="D1842" s="20" t="s">
        <v>519</v>
      </c>
      <c r="E1842" s="20"/>
      <c r="F1842" s="21" t="s">
        <v>33</v>
      </c>
      <c r="G1842" s="22" t="n">
        <v>100615.68</v>
      </c>
      <c r="H1842" s="22" t="n">
        <v>100615.68</v>
      </c>
      <c r="I1842" s="26" t="n">
        <v>45827</v>
      </c>
      <c r="J1842" s="26" t="n">
        <v>47118</v>
      </c>
      <c r="K1842" s="24" t="n">
        <f aca="false">G1842*0.849999999165</f>
        <v>85523.3279159859</v>
      </c>
    </row>
    <row r="1843" s="25" customFormat="true" ht="20.65" hidden="false" customHeight="false" outlineLevel="0" collapsed="false">
      <c r="A1843" s="18" t="s">
        <v>14</v>
      </c>
      <c r="B1843" s="19" t="s">
        <v>44</v>
      </c>
      <c r="C1843" s="20" t="s">
        <v>206</v>
      </c>
      <c r="D1843" s="20" t="s">
        <v>519</v>
      </c>
      <c r="E1843" s="20"/>
      <c r="F1843" s="21" t="s">
        <v>33</v>
      </c>
      <c r="G1843" s="22" t="n">
        <v>101502.72</v>
      </c>
      <c r="H1843" s="22" t="n">
        <v>101502.72</v>
      </c>
      <c r="I1843" s="26" t="n">
        <v>45827</v>
      </c>
      <c r="J1843" s="26" t="n">
        <v>47118</v>
      </c>
      <c r="K1843" s="24" t="n">
        <f aca="false">G1843*0.849999999165</f>
        <v>86277.3119152452</v>
      </c>
    </row>
    <row r="1844" s="25" customFormat="true" ht="20.65" hidden="false" customHeight="false" outlineLevel="0" collapsed="false">
      <c r="A1844" s="18" t="s">
        <v>14</v>
      </c>
      <c r="B1844" s="19" t="s">
        <v>44</v>
      </c>
      <c r="C1844" s="20" t="s">
        <v>206</v>
      </c>
      <c r="D1844" s="20" t="s">
        <v>519</v>
      </c>
      <c r="E1844" s="20"/>
      <c r="F1844" s="21" t="s">
        <v>33</v>
      </c>
      <c r="G1844" s="22" t="n">
        <v>99728.64</v>
      </c>
      <c r="H1844" s="22" t="n">
        <v>99728.64</v>
      </c>
      <c r="I1844" s="26" t="n">
        <v>45827</v>
      </c>
      <c r="J1844" s="26" t="n">
        <v>47118</v>
      </c>
      <c r="K1844" s="24" t="n">
        <f aca="false">G1844*0.849999999165</f>
        <v>84769.3439167266</v>
      </c>
    </row>
    <row r="1845" s="25" customFormat="true" ht="20.65" hidden="false" customHeight="false" outlineLevel="0" collapsed="false">
      <c r="A1845" s="18" t="s">
        <v>14</v>
      </c>
      <c r="B1845" s="19" t="s">
        <v>44</v>
      </c>
      <c r="C1845" s="20" t="s">
        <v>206</v>
      </c>
      <c r="D1845" s="20" t="s">
        <v>519</v>
      </c>
      <c r="E1845" s="20"/>
      <c r="F1845" s="21" t="s">
        <v>33</v>
      </c>
      <c r="G1845" s="22" t="n">
        <v>100615.68</v>
      </c>
      <c r="H1845" s="22" t="n">
        <v>100615.68</v>
      </c>
      <c r="I1845" s="26" t="n">
        <v>45827</v>
      </c>
      <c r="J1845" s="26" t="n">
        <v>47118</v>
      </c>
      <c r="K1845" s="24" t="n">
        <f aca="false">G1845*0.849999999165</f>
        <v>85523.3279159859</v>
      </c>
    </row>
    <row r="1846" s="25" customFormat="true" ht="20.65" hidden="false" customHeight="false" outlineLevel="0" collapsed="false">
      <c r="A1846" s="18" t="s">
        <v>14</v>
      </c>
      <c r="B1846" s="19" t="s">
        <v>44</v>
      </c>
      <c r="C1846" s="20" t="s">
        <v>206</v>
      </c>
      <c r="D1846" s="20" t="s">
        <v>519</v>
      </c>
      <c r="E1846" s="20"/>
      <c r="F1846" s="21" t="s">
        <v>33</v>
      </c>
      <c r="G1846" s="22" t="n">
        <v>100615.68</v>
      </c>
      <c r="H1846" s="22" t="n">
        <v>100615.68</v>
      </c>
      <c r="I1846" s="26" t="n">
        <v>45827</v>
      </c>
      <c r="J1846" s="26" t="n">
        <v>47118</v>
      </c>
      <c r="K1846" s="24" t="n">
        <f aca="false">G1846*0.849999999165</f>
        <v>85523.3279159859</v>
      </c>
    </row>
    <row r="1847" s="25" customFormat="true" ht="20.65" hidden="false" customHeight="false" outlineLevel="0" collapsed="false">
      <c r="A1847" s="18" t="s">
        <v>14</v>
      </c>
      <c r="B1847" s="19" t="s">
        <v>44</v>
      </c>
      <c r="C1847" s="20" t="s">
        <v>206</v>
      </c>
      <c r="D1847" s="20" t="s">
        <v>519</v>
      </c>
      <c r="E1847" s="20"/>
      <c r="F1847" s="21" t="s">
        <v>33</v>
      </c>
      <c r="G1847" s="22" t="n">
        <v>102389.76</v>
      </c>
      <c r="H1847" s="22" t="n">
        <v>102389.76</v>
      </c>
      <c r="I1847" s="26" t="n">
        <v>45827</v>
      </c>
      <c r="J1847" s="26" t="n">
        <v>47118</v>
      </c>
      <c r="K1847" s="24" t="n">
        <f aca="false">G1847*0.849999999165</f>
        <v>87031.2959145046</v>
      </c>
    </row>
    <row r="1848" s="25" customFormat="true" ht="20.65" hidden="false" customHeight="false" outlineLevel="0" collapsed="false">
      <c r="A1848" s="18" t="s">
        <v>14</v>
      </c>
      <c r="B1848" s="19" t="s">
        <v>44</v>
      </c>
      <c r="C1848" s="20" t="s">
        <v>206</v>
      </c>
      <c r="D1848" s="20" t="s">
        <v>519</v>
      </c>
      <c r="E1848" s="20"/>
      <c r="F1848" s="21" t="s">
        <v>33</v>
      </c>
      <c r="G1848" s="22" t="n">
        <v>99728.64</v>
      </c>
      <c r="H1848" s="22" t="n">
        <v>99728.64</v>
      </c>
      <c r="I1848" s="26" t="n">
        <v>45827</v>
      </c>
      <c r="J1848" s="26" t="n">
        <v>47118</v>
      </c>
      <c r="K1848" s="24" t="n">
        <f aca="false">G1848*0.849999999165</f>
        <v>84769.3439167266</v>
      </c>
    </row>
    <row r="1849" s="25" customFormat="true" ht="20.65" hidden="false" customHeight="false" outlineLevel="0" collapsed="false">
      <c r="A1849" s="18" t="s">
        <v>14</v>
      </c>
      <c r="B1849" s="19" t="s">
        <v>44</v>
      </c>
      <c r="C1849" s="20" t="s">
        <v>206</v>
      </c>
      <c r="D1849" s="20" t="s">
        <v>519</v>
      </c>
      <c r="E1849" s="20"/>
      <c r="F1849" s="21" t="s">
        <v>33</v>
      </c>
      <c r="G1849" s="22" t="n">
        <v>100615.68</v>
      </c>
      <c r="H1849" s="22" t="n">
        <v>100615.68</v>
      </c>
      <c r="I1849" s="26" t="n">
        <v>45827</v>
      </c>
      <c r="J1849" s="26" t="n">
        <v>47118</v>
      </c>
      <c r="K1849" s="24" t="n">
        <f aca="false">G1849*0.849999999165</f>
        <v>85523.3279159859</v>
      </c>
    </row>
    <row r="1850" s="25" customFormat="true" ht="20.65" hidden="false" customHeight="false" outlineLevel="0" collapsed="false">
      <c r="A1850" s="18" t="s">
        <v>14</v>
      </c>
      <c r="B1850" s="19" t="s">
        <v>44</v>
      </c>
      <c r="C1850" s="20" t="s">
        <v>206</v>
      </c>
      <c r="D1850" s="20" t="s">
        <v>519</v>
      </c>
      <c r="E1850" s="20"/>
      <c r="F1850" s="21" t="s">
        <v>33</v>
      </c>
      <c r="G1850" s="22" t="n">
        <v>100615.68</v>
      </c>
      <c r="H1850" s="22" t="n">
        <v>100615.68</v>
      </c>
      <c r="I1850" s="26" t="n">
        <v>45827</v>
      </c>
      <c r="J1850" s="26" t="n">
        <v>47118</v>
      </c>
      <c r="K1850" s="24" t="n">
        <f aca="false">G1850*0.849999999165</f>
        <v>85523.3279159859</v>
      </c>
    </row>
    <row r="1851" s="25" customFormat="true" ht="20.65" hidden="false" customHeight="false" outlineLevel="0" collapsed="false">
      <c r="A1851" s="18" t="s">
        <v>14</v>
      </c>
      <c r="B1851" s="19" t="s">
        <v>44</v>
      </c>
      <c r="C1851" s="20" t="s">
        <v>221</v>
      </c>
      <c r="D1851" s="20" t="s">
        <v>519</v>
      </c>
      <c r="E1851" s="20"/>
      <c r="F1851" s="21" t="s">
        <v>33</v>
      </c>
      <c r="G1851" s="22" t="n">
        <v>102389.76</v>
      </c>
      <c r="H1851" s="22" t="n">
        <v>102389.76</v>
      </c>
      <c r="I1851" s="26" t="n">
        <v>45827</v>
      </c>
      <c r="J1851" s="26" t="n">
        <v>47118</v>
      </c>
      <c r="K1851" s="24" t="n">
        <f aca="false">G1851*0.849999999165</f>
        <v>87031.2959145046</v>
      </c>
    </row>
    <row r="1852" s="25" customFormat="true" ht="20.65" hidden="false" customHeight="false" outlineLevel="0" collapsed="false">
      <c r="A1852" s="18" t="s">
        <v>14</v>
      </c>
      <c r="B1852" s="19" t="s">
        <v>44</v>
      </c>
      <c r="C1852" s="20" t="s">
        <v>221</v>
      </c>
      <c r="D1852" s="20" t="s">
        <v>519</v>
      </c>
      <c r="E1852" s="20"/>
      <c r="F1852" s="21" t="s">
        <v>33</v>
      </c>
      <c r="G1852" s="22" t="n">
        <v>98841.6</v>
      </c>
      <c r="H1852" s="22" t="n">
        <v>98841.6</v>
      </c>
      <c r="I1852" s="26" t="n">
        <v>45827</v>
      </c>
      <c r="J1852" s="26" t="n">
        <v>47118</v>
      </c>
      <c r="K1852" s="24" t="n">
        <f aca="false">G1852*0.849999999165</f>
        <v>84015.3599174673</v>
      </c>
    </row>
    <row r="1853" s="25" customFormat="true" ht="20.65" hidden="false" customHeight="false" outlineLevel="0" collapsed="false">
      <c r="A1853" s="18" t="s">
        <v>14</v>
      </c>
      <c r="B1853" s="19" t="s">
        <v>44</v>
      </c>
      <c r="C1853" s="20" t="s">
        <v>221</v>
      </c>
      <c r="D1853" s="20" t="s">
        <v>519</v>
      </c>
      <c r="E1853" s="20"/>
      <c r="F1853" s="21" t="s">
        <v>33</v>
      </c>
      <c r="G1853" s="22" t="n">
        <v>100615.68</v>
      </c>
      <c r="H1853" s="22" t="n">
        <v>100615.68</v>
      </c>
      <c r="I1853" s="26" t="n">
        <v>45827</v>
      </c>
      <c r="J1853" s="26" t="n">
        <v>47118</v>
      </c>
      <c r="K1853" s="24" t="n">
        <f aca="false">G1853*0.849999999165</f>
        <v>85523.3279159859</v>
      </c>
    </row>
    <row r="1854" s="25" customFormat="true" ht="20.65" hidden="false" customHeight="false" outlineLevel="0" collapsed="false">
      <c r="A1854" s="18" t="s">
        <v>14</v>
      </c>
      <c r="B1854" s="19" t="s">
        <v>44</v>
      </c>
      <c r="C1854" s="20" t="s">
        <v>222</v>
      </c>
      <c r="D1854" s="20" t="s">
        <v>519</v>
      </c>
      <c r="E1854" s="20"/>
      <c r="F1854" s="21" t="s">
        <v>33</v>
      </c>
      <c r="G1854" s="22" t="n">
        <v>104163.84</v>
      </c>
      <c r="H1854" s="22" t="n">
        <v>104163.84</v>
      </c>
      <c r="I1854" s="26" t="n">
        <v>45827</v>
      </c>
      <c r="J1854" s="26" t="n">
        <v>47118</v>
      </c>
      <c r="K1854" s="24" t="n">
        <f aca="false">G1854*0.849999999165</f>
        <v>88539.2639130232</v>
      </c>
    </row>
    <row r="1855" s="25" customFormat="true" ht="20.65" hidden="false" customHeight="false" outlineLevel="0" collapsed="false">
      <c r="A1855" s="18" t="s">
        <v>14</v>
      </c>
      <c r="B1855" s="19" t="s">
        <v>44</v>
      </c>
      <c r="C1855" s="20" t="s">
        <v>113</v>
      </c>
      <c r="D1855" s="20" t="s">
        <v>519</v>
      </c>
      <c r="E1855" s="20"/>
      <c r="F1855" s="21" t="s">
        <v>33</v>
      </c>
      <c r="G1855" s="22" t="n">
        <v>105050.88</v>
      </c>
      <c r="H1855" s="22" t="n">
        <v>105050.88</v>
      </c>
      <c r="I1855" s="26" t="n">
        <v>45827</v>
      </c>
      <c r="J1855" s="26" t="n">
        <v>47118</v>
      </c>
      <c r="K1855" s="24" t="n">
        <f aca="false">G1855*0.849999999165</f>
        <v>89293.2479122825</v>
      </c>
    </row>
    <row r="1856" s="25" customFormat="true" ht="20.65" hidden="false" customHeight="false" outlineLevel="0" collapsed="false">
      <c r="A1856" s="18" t="s">
        <v>14</v>
      </c>
      <c r="B1856" s="19" t="s">
        <v>44</v>
      </c>
      <c r="C1856" s="20" t="s">
        <v>113</v>
      </c>
      <c r="D1856" s="20" t="s">
        <v>519</v>
      </c>
      <c r="E1856" s="20"/>
      <c r="F1856" s="21" t="s">
        <v>33</v>
      </c>
      <c r="G1856" s="22" t="n">
        <v>105050.88</v>
      </c>
      <c r="H1856" s="22" t="n">
        <v>105050.88</v>
      </c>
      <c r="I1856" s="26" t="n">
        <v>45827</v>
      </c>
      <c r="J1856" s="26" t="n">
        <v>47118</v>
      </c>
      <c r="K1856" s="24" t="n">
        <f aca="false">G1856*0.849999999165</f>
        <v>89293.2479122825</v>
      </c>
    </row>
    <row r="1857" s="25" customFormat="true" ht="20.65" hidden="false" customHeight="false" outlineLevel="0" collapsed="false">
      <c r="A1857" s="18" t="s">
        <v>14</v>
      </c>
      <c r="B1857" s="19" t="s">
        <v>44</v>
      </c>
      <c r="C1857" s="20" t="s">
        <v>206</v>
      </c>
      <c r="D1857" s="20" t="s">
        <v>519</v>
      </c>
      <c r="E1857" s="20"/>
      <c r="F1857" s="21" t="s">
        <v>33</v>
      </c>
      <c r="G1857" s="22" t="n">
        <v>99728.64</v>
      </c>
      <c r="H1857" s="22" t="n">
        <v>99728.64</v>
      </c>
      <c r="I1857" s="26" t="n">
        <v>45827</v>
      </c>
      <c r="J1857" s="26" t="n">
        <v>47118</v>
      </c>
      <c r="K1857" s="24" t="n">
        <f aca="false">G1857*0.849999999165</f>
        <v>84769.3439167266</v>
      </c>
    </row>
    <row r="1858" s="25" customFormat="true" ht="20.65" hidden="false" customHeight="false" outlineLevel="0" collapsed="false">
      <c r="A1858" s="18" t="s">
        <v>14</v>
      </c>
      <c r="B1858" s="19" t="s">
        <v>44</v>
      </c>
      <c r="C1858" s="20" t="s">
        <v>206</v>
      </c>
      <c r="D1858" s="20" t="s">
        <v>519</v>
      </c>
      <c r="E1858" s="20"/>
      <c r="F1858" s="21" t="s">
        <v>33</v>
      </c>
      <c r="G1858" s="22" t="n">
        <v>98841.6</v>
      </c>
      <c r="H1858" s="22" t="n">
        <v>98841.6</v>
      </c>
      <c r="I1858" s="26" t="n">
        <v>45827</v>
      </c>
      <c r="J1858" s="26" t="n">
        <v>47118</v>
      </c>
      <c r="K1858" s="24" t="n">
        <f aca="false">G1858*0.849999999165</f>
        <v>84015.3599174673</v>
      </c>
    </row>
    <row r="1859" s="25" customFormat="true" ht="20.65" hidden="false" customHeight="false" outlineLevel="0" collapsed="false">
      <c r="A1859" s="18" t="s">
        <v>14</v>
      </c>
      <c r="B1859" s="19" t="s">
        <v>44</v>
      </c>
      <c r="C1859" s="20" t="s">
        <v>206</v>
      </c>
      <c r="D1859" s="20" t="s">
        <v>519</v>
      </c>
      <c r="E1859" s="20"/>
      <c r="F1859" s="21" t="s">
        <v>33</v>
      </c>
      <c r="G1859" s="22" t="n">
        <v>102389.76</v>
      </c>
      <c r="H1859" s="22" t="n">
        <v>102389.76</v>
      </c>
      <c r="I1859" s="26" t="n">
        <v>45827</v>
      </c>
      <c r="J1859" s="26" t="n">
        <v>47118</v>
      </c>
      <c r="K1859" s="24" t="n">
        <f aca="false">G1859*0.849999999165</f>
        <v>87031.2959145046</v>
      </c>
    </row>
    <row r="1860" s="25" customFormat="true" ht="20.65" hidden="false" customHeight="false" outlineLevel="0" collapsed="false">
      <c r="A1860" s="18" t="s">
        <v>14</v>
      </c>
      <c r="B1860" s="19" t="s">
        <v>44</v>
      </c>
      <c r="C1860" s="20" t="s">
        <v>206</v>
      </c>
      <c r="D1860" s="20" t="s">
        <v>519</v>
      </c>
      <c r="E1860" s="20"/>
      <c r="F1860" s="21" t="s">
        <v>33</v>
      </c>
      <c r="G1860" s="22" t="n">
        <v>99728.64</v>
      </c>
      <c r="H1860" s="22" t="n">
        <v>99728.64</v>
      </c>
      <c r="I1860" s="26" t="n">
        <v>45827</v>
      </c>
      <c r="J1860" s="26" t="n">
        <v>47118</v>
      </c>
      <c r="K1860" s="24" t="n">
        <f aca="false">G1860*0.849999999165</f>
        <v>84769.3439167266</v>
      </c>
    </row>
    <row r="1861" s="25" customFormat="true" ht="20.65" hidden="false" customHeight="false" outlineLevel="0" collapsed="false">
      <c r="A1861" s="18" t="s">
        <v>14</v>
      </c>
      <c r="B1861" s="19" t="s">
        <v>44</v>
      </c>
      <c r="C1861" s="20" t="s">
        <v>206</v>
      </c>
      <c r="D1861" s="20" t="s">
        <v>519</v>
      </c>
      <c r="E1861" s="20"/>
      <c r="F1861" s="21" t="s">
        <v>33</v>
      </c>
      <c r="G1861" s="22" t="n">
        <v>98841.6</v>
      </c>
      <c r="H1861" s="22" t="n">
        <v>98841.6</v>
      </c>
      <c r="I1861" s="26" t="n">
        <v>45827</v>
      </c>
      <c r="J1861" s="26" t="n">
        <v>47118</v>
      </c>
      <c r="K1861" s="24" t="n">
        <f aca="false">G1861*0.849999999165</f>
        <v>84015.3599174673</v>
      </c>
    </row>
    <row r="1862" s="25" customFormat="true" ht="20.65" hidden="false" customHeight="false" outlineLevel="0" collapsed="false">
      <c r="A1862" s="18" t="s">
        <v>14</v>
      </c>
      <c r="B1862" s="19" t="s">
        <v>44</v>
      </c>
      <c r="C1862" s="20" t="s">
        <v>206</v>
      </c>
      <c r="D1862" s="20" t="s">
        <v>519</v>
      </c>
      <c r="E1862" s="20"/>
      <c r="F1862" s="21" t="s">
        <v>33</v>
      </c>
      <c r="G1862" s="22" t="n">
        <v>100615.68</v>
      </c>
      <c r="H1862" s="22" t="n">
        <v>100615.68</v>
      </c>
      <c r="I1862" s="26" t="n">
        <v>45827</v>
      </c>
      <c r="J1862" s="26" t="n">
        <v>47118</v>
      </c>
      <c r="K1862" s="24" t="n">
        <f aca="false">G1862*0.849999999165</f>
        <v>85523.3279159859</v>
      </c>
    </row>
    <row r="1863" s="25" customFormat="true" ht="20.65" hidden="false" customHeight="false" outlineLevel="0" collapsed="false">
      <c r="A1863" s="18" t="s">
        <v>14</v>
      </c>
      <c r="B1863" s="19" t="s">
        <v>44</v>
      </c>
      <c r="C1863" s="20" t="s">
        <v>206</v>
      </c>
      <c r="D1863" s="20" t="s">
        <v>519</v>
      </c>
      <c r="E1863" s="20"/>
      <c r="F1863" s="21" t="s">
        <v>33</v>
      </c>
      <c r="G1863" s="22" t="n">
        <v>98841.6</v>
      </c>
      <c r="H1863" s="22" t="n">
        <v>98841.6</v>
      </c>
      <c r="I1863" s="26" t="n">
        <v>45827</v>
      </c>
      <c r="J1863" s="26" t="n">
        <v>47118</v>
      </c>
      <c r="K1863" s="24" t="n">
        <f aca="false">G1863*0.849999999165</f>
        <v>84015.3599174673</v>
      </c>
    </row>
    <row r="1864" s="25" customFormat="true" ht="20.65" hidden="false" customHeight="false" outlineLevel="0" collapsed="false">
      <c r="A1864" s="18" t="s">
        <v>14</v>
      </c>
      <c r="B1864" s="19" t="s">
        <v>44</v>
      </c>
      <c r="C1864" s="20" t="s">
        <v>206</v>
      </c>
      <c r="D1864" s="20" t="s">
        <v>519</v>
      </c>
      <c r="E1864" s="20"/>
      <c r="F1864" s="21" t="s">
        <v>33</v>
      </c>
      <c r="G1864" s="22" t="n">
        <v>102389.76</v>
      </c>
      <c r="H1864" s="22" t="n">
        <v>102389.76</v>
      </c>
      <c r="I1864" s="26" t="n">
        <v>45827</v>
      </c>
      <c r="J1864" s="26" t="n">
        <v>47118</v>
      </c>
      <c r="K1864" s="24" t="n">
        <f aca="false">G1864*0.849999999165</f>
        <v>87031.2959145046</v>
      </c>
    </row>
    <row r="1865" s="25" customFormat="true" ht="20.65" hidden="false" customHeight="false" outlineLevel="0" collapsed="false">
      <c r="A1865" s="18" t="s">
        <v>14</v>
      </c>
      <c r="B1865" s="19" t="s">
        <v>44</v>
      </c>
      <c r="C1865" s="20" t="s">
        <v>206</v>
      </c>
      <c r="D1865" s="20" t="s">
        <v>519</v>
      </c>
      <c r="E1865" s="20"/>
      <c r="F1865" s="21" t="s">
        <v>33</v>
      </c>
      <c r="G1865" s="22" t="n">
        <v>101502.72</v>
      </c>
      <c r="H1865" s="22" t="n">
        <v>101502.72</v>
      </c>
      <c r="I1865" s="26" t="n">
        <v>45827</v>
      </c>
      <c r="J1865" s="26" t="n">
        <v>47118</v>
      </c>
      <c r="K1865" s="24" t="n">
        <f aca="false">G1865*0.849999999165</f>
        <v>86277.3119152452</v>
      </c>
    </row>
    <row r="1866" s="25" customFormat="true" ht="20.65" hidden="false" customHeight="false" outlineLevel="0" collapsed="false">
      <c r="A1866" s="18" t="s">
        <v>14</v>
      </c>
      <c r="B1866" s="19" t="s">
        <v>44</v>
      </c>
      <c r="C1866" s="20" t="s">
        <v>206</v>
      </c>
      <c r="D1866" s="20" t="s">
        <v>519</v>
      </c>
      <c r="E1866" s="20"/>
      <c r="F1866" s="21" t="s">
        <v>33</v>
      </c>
      <c r="G1866" s="22" t="n">
        <v>102389.76</v>
      </c>
      <c r="H1866" s="22" t="n">
        <v>102389.76</v>
      </c>
      <c r="I1866" s="26" t="n">
        <v>45827</v>
      </c>
      <c r="J1866" s="26" t="n">
        <v>47118</v>
      </c>
      <c r="K1866" s="24" t="n">
        <f aca="false">G1866*0.849999999165</f>
        <v>87031.2959145046</v>
      </c>
    </row>
    <row r="1867" s="25" customFormat="true" ht="20.65" hidden="false" customHeight="false" outlineLevel="0" collapsed="false">
      <c r="A1867" s="18" t="s">
        <v>14</v>
      </c>
      <c r="B1867" s="19" t="s">
        <v>44</v>
      </c>
      <c r="C1867" s="20" t="s">
        <v>206</v>
      </c>
      <c r="D1867" s="20" t="s">
        <v>519</v>
      </c>
      <c r="E1867" s="20"/>
      <c r="F1867" s="21" t="s">
        <v>33</v>
      </c>
      <c r="G1867" s="22" t="n">
        <v>100615.68</v>
      </c>
      <c r="H1867" s="22" t="n">
        <v>100615.68</v>
      </c>
      <c r="I1867" s="26" t="n">
        <v>45827</v>
      </c>
      <c r="J1867" s="26" t="n">
        <v>47118</v>
      </c>
      <c r="K1867" s="24" t="n">
        <f aca="false">G1867*0.849999999165</f>
        <v>85523.3279159859</v>
      </c>
    </row>
    <row r="1868" s="25" customFormat="true" ht="20.65" hidden="false" customHeight="false" outlineLevel="0" collapsed="false">
      <c r="A1868" s="18" t="s">
        <v>14</v>
      </c>
      <c r="B1868" s="19" t="s">
        <v>44</v>
      </c>
      <c r="C1868" s="20" t="s">
        <v>206</v>
      </c>
      <c r="D1868" s="20" t="s">
        <v>519</v>
      </c>
      <c r="E1868" s="20"/>
      <c r="F1868" s="21" t="s">
        <v>33</v>
      </c>
      <c r="G1868" s="22" t="n">
        <v>102389.76</v>
      </c>
      <c r="H1868" s="22" t="n">
        <v>102389.76</v>
      </c>
      <c r="I1868" s="26" t="n">
        <v>45827</v>
      </c>
      <c r="J1868" s="26" t="n">
        <v>47118</v>
      </c>
      <c r="K1868" s="24" t="n">
        <f aca="false">G1868*0.849999999165</f>
        <v>87031.2959145046</v>
      </c>
    </row>
    <row r="1869" s="25" customFormat="true" ht="20.65" hidden="false" customHeight="false" outlineLevel="0" collapsed="false">
      <c r="A1869" s="18" t="s">
        <v>14</v>
      </c>
      <c r="B1869" s="19" t="s">
        <v>44</v>
      </c>
      <c r="C1869" s="20" t="s">
        <v>206</v>
      </c>
      <c r="D1869" s="20" t="s">
        <v>519</v>
      </c>
      <c r="E1869" s="20"/>
      <c r="F1869" s="21" t="s">
        <v>33</v>
      </c>
      <c r="G1869" s="22" t="n">
        <v>98841.6</v>
      </c>
      <c r="H1869" s="22" t="n">
        <v>98841.6</v>
      </c>
      <c r="I1869" s="26" t="n">
        <v>45827</v>
      </c>
      <c r="J1869" s="26" t="n">
        <v>47118</v>
      </c>
      <c r="K1869" s="24" t="n">
        <f aca="false">G1869*0.849999999165</f>
        <v>84015.3599174673</v>
      </c>
    </row>
    <row r="1870" s="25" customFormat="true" ht="20.65" hidden="false" customHeight="false" outlineLevel="0" collapsed="false">
      <c r="A1870" s="18" t="s">
        <v>14</v>
      </c>
      <c r="B1870" s="19" t="s">
        <v>44</v>
      </c>
      <c r="C1870" s="20" t="s">
        <v>206</v>
      </c>
      <c r="D1870" s="20" t="s">
        <v>519</v>
      </c>
      <c r="E1870" s="20"/>
      <c r="F1870" s="21" t="s">
        <v>33</v>
      </c>
      <c r="G1870" s="22" t="n">
        <v>101502.72</v>
      </c>
      <c r="H1870" s="22" t="n">
        <v>101502.72</v>
      </c>
      <c r="I1870" s="26" t="n">
        <v>45827</v>
      </c>
      <c r="J1870" s="26" t="n">
        <v>47118</v>
      </c>
      <c r="K1870" s="24" t="n">
        <f aca="false">G1870*0.849999999165</f>
        <v>86277.3119152452</v>
      </c>
    </row>
    <row r="1871" s="25" customFormat="true" ht="20.65" hidden="false" customHeight="false" outlineLevel="0" collapsed="false">
      <c r="A1871" s="18" t="s">
        <v>14</v>
      </c>
      <c r="B1871" s="19" t="s">
        <v>44</v>
      </c>
      <c r="C1871" s="20" t="s">
        <v>206</v>
      </c>
      <c r="D1871" s="20" t="s">
        <v>519</v>
      </c>
      <c r="E1871" s="20"/>
      <c r="F1871" s="21" t="s">
        <v>33</v>
      </c>
      <c r="G1871" s="22" t="n">
        <v>99728.64</v>
      </c>
      <c r="H1871" s="22" t="n">
        <v>99728.64</v>
      </c>
      <c r="I1871" s="26" t="n">
        <v>45827</v>
      </c>
      <c r="J1871" s="26" t="n">
        <v>47118</v>
      </c>
      <c r="K1871" s="24" t="n">
        <f aca="false">G1871*0.849999999165</f>
        <v>84769.3439167266</v>
      </c>
    </row>
    <row r="1872" s="25" customFormat="true" ht="20.65" hidden="false" customHeight="false" outlineLevel="0" collapsed="false">
      <c r="A1872" s="18" t="s">
        <v>14</v>
      </c>
      <c r="B1872" s="19" t="s">
        <v>44</v>
      </c>
      <c r="C1872" s="20" t="s">
        <v>206</v>
      </c>
      <c r="D1872" s="20" t="s">
        <v>519</v>
      </c>
      <c r="E1872" s="20"/>
      <c r="F1872" s="21" t="s">
        <v>33</v>
      </c>
      <c r="G1872" s="22" t="n">
        <v>98841.6</v>
      </c>
      <c r="H1872" s="22" t="n">
        <v>98841.6</v>
      </c>
      <c r="I1872" s="26" t="n">
        <v>45827</v>
      </c>
      <c r="J1872" s="26" t="n">
        <v>47118</v>
      </c>
      <c r="K1872" s="24" t="n">
        <f aca="false">G1872*0.849999999165</f>
        <v>84015.3599174673</v>
      </c>
    </row>
    <row r="1873" s="25" customFormat="true" ht="20.65" hidden="false" customHeight="false" outlineLevel="0" collapsed="false">
      <c r="A1873" s="18" t="s">
        <v>14</v>
      </c>
      <c r="B1873" s="19" t="s">
        <v>44</v>
      </c>
      <c r="C1873" s="20" t="s">
        <v>206</v>
      </c>
      <c r="D1873" s="20" t="s">
        <v>519</v>
      </c>
      <c r="E1873" s="20"/>
      <c r="F1873" s="21" t="s">
        <v>33</v>
      </c>
      <c r="G1873" s="22" t="n">
        <v>98841.6</v>
      </c>
      <c r="H1873" s="22" t="n">
        <v>98841.6</v>
      </c>
      <c r="I1873" s="26" t="n">
        <v>45827</v>
      </c>
      <c r="J1873" s="26" t="n">
        <v>47118</v>
      </c>
      <c r="K1873" s="24" t="n">
        <f aca="false">G1873*0.849999999165</f>
        <v>84015.3599174673</v>
      </c>
    </row>
    <row r="1874" s="25" customFormat="true" ht="20.65" hidden="false" customHeight="false" outlineLevel="0" collapsed="false">
      <c r="A1874" s="18" t="s">
        <v>14</v>
      </c>
      <c r="B1874" s="19" t="s">
        <v>44</v>
      </c>
      <c r="C1874" s="20" t="s">
        <v>206</v>
      </c>
      <c r="D1874" s="20" t="s">
        <v>519</v>
      </c>
      <c r="E1874" s="20"/>
      <c r="F1874" s="21" t="s">
        <v>33</v>
      </c>
      <c r="G1874" s="22" t="n">
        <v>99728.64</v>
      </c>
      <c r="H1874" s="22" t="n">
        <v>99728.64</v>
      </c>
      <c r="I1874" s="26" t="n">
        <v>45827</v>
      </c>
      <c r="J1874" s="26" t="n">
        <v>47118</v>
      </c>
      <c r="K1874" s="24" t="n">
        <f aca="false">G1874*0.849999999165</f>
        <v>84769.3439167266</v>
      </c>
    </row>
    <row r="1875" s="25" customFormat="true" ht="20.65" hidden="false" customHeight="false" outlineLevel="0" collapsed="false">
      <c r="A1875" s="18" t="s">
        <v>14</v>
      </c>
      <c r="B1875" s="19" t="s">
        <v>44</v>
      </c>
      <c r="C1875" s="20" t="s">
        <v>206</v>
      </c>
      <c r="D1875" s="20" t="s">
        <v>519</v>
      </c>
      <c r="E1875" s="20"/>
      <c r="F1875" s="21" t="s">
        <v>33</v>
      </c>
      <c r="G1875" s="22" t="n">
        <v>99728.64</v>
      </c>
      <c r="H1875" s="22" t="n">
        <v>99728.64</v>
      </c>
      <c r="I1875" s="26" t="n">
        <v>45827</v>
      </c>
      <c r="J1875" s="26" t="n">
        <v>47118</v>
      </c>
      <c r="K1875" s="24" t="n">
        <f aca="false">G1875*0.849999999165</f>
        <v>84769.3439167266</v>
      </c>
    </row>
    <row r="1876" s="25" customFormat="true" ht="20.65" hidden="false" customHeight="false" outlineLevel="0" collapsed="false">
      <c r="A1876" s="18" t="s">
        <v>14</v>
      </c>
      <c r="B1876" s="19" t="s">
        <v>44</v>
      </c>
      <c r="C1876" s="20" t="s">
        <v>524</v>
      </c>
      <c r="D1876" s="20" t="s">
        <v>519</v>
      </c>
      <c r="E1876" s="20"/>
      <c r="F1876" s="21" t="s">
        <v>33</v>
      </c>
      <c r="G1876" s="22" t="n">
        <v>104163.84</v>
      </c>
      <c r="H1876" s="22" t="n">
        <v>104163.84</v>
      </c>
      <c r="I1876" s="26" t="n">
        <v>45827</v>
      </c>
      <c r="J1876" s="26" t="n">
        <v>47118</v>
      </c>
      <c r="K1876" s="24" t="n">
        <f aca="false">G1876*0.849999999165</f>
        <v>88539.2639130232</v>
      </c>
    </row>
    <row r="1877" s="25" customFormat="true" ht="20.65" hidden="false" customHeight="false" outlineLevel="0" collapsed="false">
      <c r="A1877" s="18" t="s">
        <v>14</v>
      </c>
      <c r="B1877" s="19" t="s">
        <v>44</v>
      </c>
      <c r="C1877" s="20" t="s">
        <v>433</v>
      </c>
      <c r="D1877" s="20" t="s">
        <v>519</v>
      </c>
      <c r="E1877" s="20"/>
      <c r="F1877" s="21" t="s">
        <v>33</v>
      </c>
      <c r="G1877" s="22" t="n">
        <v>98841.6</v>
      </c>
      <c r="H1877" s="22" t="n">
        <v>98841.6</v>
      </c>
      <c r="I1877" s="26" t="n">
        <v>45827</v>
      </c>
      <c r="J1877" s="26" t="n">
        <v>47118</v>
      </c>
      <c r="K1877" s="24" t="n">
        <f aca="false">G1877*0.849999999165</f>
        <v>84015.3599174673</v>
      </c>
    </row>
    <row r="1878" s="25" customFormat="true" ht="20.65" hidden="false" customHeight="false" outlineLevel="0" collapsed="false">
      <c r="A1878" s="18" t="s">
        <v>14</v>
      </c>
      <c r="B1878" s="19" t="s">
        <v>44</v>
      </c>
      <c r="C1878" s="20" t="s">
        <v>206</v>
      </c>
      <c r="D1878" s="20" t="s">
        <v>519</v>
      </c>
      <c r="E1878" s="20"/>
      <c r="F1878" s="21" t="s">
        <v>33</v>
      </c>
      <c r="G1878" s="22" t="n">
        <v>98841.6</v>
      </c>
      <c r="H1878" s="22" t="n">
        <v>98841.6</v>
      </c>
      <c r="I1878" s="26" t="n">
        <v>45827</v>
      </c>
      <c r="J1878" s="26" t="n">
        <v>47118</v>
      </c>
      <c r="K1878" s="24" t="n">
        <f aca="false">G1878*0.849999999165</f>
        <v>84015.3599174673</v>
      </c>
    </row>
    <row r="1879" s="25" customFormat="true" ht="20.65" hidden="false" customHeight="false" outlineLevel="0" collapsed="false">
      <c r="A1879" s="18" t="s">
        <v>14</v>
      </c>
      <c r="B1879" s="19" t="s">
        <v>44</v>
      </c>
      <c r="C1879" s="20" t="s">
        <v>260</v>
      </c>
      <c r="D1879" s="20" t="s">
        <v>519</v>
      </c>
      <c r="E1879" s="20"/>
      <c r="F1879" s="21" t="s">
        <v>33</v>
      </c>
      <c r="G1879" s="22" t="n">
        <v>100615.68</v>
      </c>
      <c r="H1879" s="22" t="n">
        <v>100615.68</v>
      </c>
      <c r="I1879" s="26" t="n">
        <v>45827</v>
      </c>
      <c r="J1879" s="26" t="n">
        <v>47118</v>
      </c>
      <c r="K1879" s="24" t="n">
        <f aca="false">G1879*0.849999999165</f>
        <v>85523.3279159859</v>
      </c>
    </row>
    <row r="1880" s="25" customFormat="true" ht="20.65" hidden="false" customHeight="false" outlineLevel="0" collapsed="false">
      <c r="A1880" s="18" t="s">
        <v>14</v>
      </c>
      <c r="B1880" s="19" t="s">
        <v>44</v>
      </c>
      <c r="C1880" s="20" t="s">
        <v>118</v>
      </c>
      <c r="D1880" s="20" t="s">
        <v>519</v>
      </c>
      <c r="E1880" s="20"/>
      <c r="F1880" s="21" t="s">
        <v>33</v>
      </c>
      <c r="G1880" s="22" t="n">
        <v>104163.84</v>
      </c>
      <c r="H1880" s="22" t="n">
        <v>104163.84</v>
      </c>
      <c r="I1880" s="26" t="n">
        <v>45827</v>
      </c>
      <c r="J1880" s="26" t="n">
        <v>47118</v>
      </c>
      <c r="K1880" s="24" t="n">
        <f aca="false">G1880*0.849999999165</f>
        <v>88539.2639130232</v>
      </c>
    </row>
    <row r="1881" s="25" customFormat="true" ht="20.65" hidden="false" customHeight="false" outlineLevel="0" collapsed="false">
      <c r="A1881" s="18" t="s">
        <v>14</v>
      </c>
      <c r="B1881" s="19" t="s">
        <v>44</v>
      </c>
      <c r="C1881" s="20" t="s">
        <v>260</v>
      </c>
      <c r="D1881" s="20" t="s">
        <v>519</v>
      </c>
      <c r="E1881" s="20"/>
      <c r="F1881" s="21" t="s">
        <v>33</v>
      </c>
      <c r="G1881" s="22" t="n">
        <v>103276.8</v>
      </c>
      <c r="H1881" s="22" t="n">
        <v>103276.8</v>
      </c>
      <c r="I1881" s="26" t="n">
        <v>45827</v>
      </c>
      <c r="J1881" s="26" t="n">
        <v>47118</v>
      </c>
      <c r="K1881" s="24" t="n">
        <f aca="false">G1881*0.849999999165</f>
        <v>87785.2799137639</v>
      </c>
    </row>
    <row r="1882" s="25" customFormat="true" ht="20.65" hidden="false" customHeight="false" outlineLevel="0" collapsed="false">
      <c r="A1882" s="18" t="s">
        <v>14</v>
      </c>
      <c r="B1882" s="19" t="s">
        <v>44</v>
      </c>
      <c r="C1882" s="20" t="s">
        <v>260</v>
      </c>
      <c r="D1882" s="20" t="s">
        <v>519</v>
      </c>
      <c r="E1882" s="20"/>
      <c r="F1882" s="21" t="s">
        <v>33</v>
      </c>
      <c r="G1882" s="22" t="n">
        <v>99728.64</v>
      </c>
      <c r="H1882" s="22" t="n">
        <v>99728.64</v>
      </c>
      <c r="I1882" s="26" t="n">
        <v>45827</v>
      </c>
      <c r="J1882" s="26" t="n">
        <v>47118</v>
      </c>
      <c r="K1882" s="24" t="n">
        <f aca="false">G1882*0.849999999165</f>
        <v>84769.3439167266</v>
      </c>
    </row>
    <row r="1883" s="25" customFormat="true" ht="20.65" hidden="false" customHeight="false" outlineLevel="0" collapsed="false">
      <c r="A1883" s="18" t="s">
        <v>14</v>
      </c>
      <c r="B1883" s="19" t="s">
        <v>44</v>
      </c>
      <c r="C1883" s="20" t="s">
        <v>256</v>
      </c>
      <c r="D1883" s="20" t="s">
        <v>519</v>
      </c>
      <c r="E1883" s="20"/>
      <c r="F1883" s="21" t="s">
        <v>33</v>
      </c>
      <c r="G1883" s="22" t="n">
        <v>99728.64</v>
      </c>
      <c r="H1883" s="22" t="n">
        <v>99728.64</v>
      </c>
      <c r="I1883" s="26" t="n">
        <v>45827</v>
      </c>
      <c r="J1883" s="26" t="n">
        <v>47118</v>
      </c>
      <c r="K1883" s="24" t="n">
        <f aca="false">G1883*0.849999999165</f>
        <v>84769.3439167266</v>
      </c>
    </row>
    <row r="1884" s="25" customFormat="true" ht="20.65" hidden="false" customHeight="false" outlineLevel="0" collapsed="false">
      <c r="A1884" s="18" t="s">
        <v>14</v>
      </c>
      <c r="B1884" s="19" t="s">
        <v>44</v>
      </c>
      <c r="C1884" s="20" t="s">
        <v>256</v>
      </c>
      <c r="D1884" s="20" t="s">
        <v>519</v>
      </c>
      <c r="E1884" s="20"/>
      <c r="F1884" s="21" t="s">
        <v>33</v>
      </c>
      <c r="G1884" s="22" t="n">
        <v>98841.6</v>
      </c>
      <c r="H1884" s="22" t="n">
        <v>98841.6</v>
      </c>
      <c r="I1884" s="26" t="n">
        <v>45827</v>
      </c>
      <c r="J1884" s="26" t="n">
        <v>47118</v>
      </c>
      <c r="K1884" s="24" t="n">
        <f aca="false">G1884*0.849999999165</f>
        <v>84015.3599174673</v>
      </c>
    </row>
    <row r="1885" s="25" customFormat="true" ht="20.65" hidden="false" customHeight="false" outlineLevel="0" collapsed="false">
      <c r="A1885" s="18" t="s">
        <v>14</v>
      </c>
      <c r="B1885" s="19" t="s">
        <v>44</v>
      </c>
      <c r="C1885" s="20" t="s">
        <v>256</v>
      </c>
      <c r="D1885" s="20" t="s">
        <v>519</v>
      </c>
      <c r="E1885" s="20"/>
      <c r="F1885" s="21" t="s">
        <v>33</v>
      </c>
      <c r="G1885" s="22" t="n">
        <v>105050.88</v>
      </c>
      <c r="H1885" s="22" t="n">
        <v>105050.88</v>
      </c>
      <c r="I1885" s="26" t="n">
        <v>45827</v>
      </c>
      <c r="J1885" s="26" t="n">
        <v>47118</v>
      </c>
      <c r="K1885" s="24" t="n">
        <f aca="false">G1885*0.849999999165</f>
        <v>89293.2479122825</v>
      </c>
    </row>
    <row r="1886" s="25" customFormat="true" ht="20.65" hidden="false" customHeight="false" outlineLevel="0" collapsed="false">
      <c r="A1886" s="18" t="s">
        <v>14</v>
      </c>
      <c r="B1886" s="19" t="s">
        <v>44</v>
      </c>
      <c r="C1886" s="20" t="s">
        <v>118</v>
      </c>
      <c r="D1886" s="20" t="s">
        <v>519</v>
      </c>
      <c r="E1886" s="20"/>
      <c r="F1886" s="21" t="s">
        <v>33</v>
      </c>
      <c r="G1886" s="22" t="n">
        <v>98841.6</v>
      </c>
      <c r="H1886" s="22" t="n">
        <v>98841.6</v>
      </c>
      <c r="I1886" s="26" t="n">
        <v>45827</v>
      </c>
      <c r="J1886" s="26" t="n">
        <v>47118</v>
      </c>
      <c r="K1886" s="24" t="n">
        <f aca="false">G1886*0.849999999165</f>
        <v>84015.3599174673</v>
      </c>
    </row>
    <row r="1887" s="25" customFormat="true" ht="20.65" hidden="false" customHeight="false" outlineLevel="0" collapsed="false">
      <c r="A1887" s="18" t="s">
        <v>14</v>
      </c>
      <c r="B1887" s="19" t="s">
        <v>44</v>
      </c>
      <c r="C1887" s="20" t="s">
        <v>256</v>
      </c>
      <c r="D1887" s="20" t="s">
        <v>519</v>
      </c>
      <c r="E1887" s="20"/>
      <c r="F1887" s="21" t="s">
        <v>33</v>
      </c>
      <c r="G1887" s="22" t="n">
        <v>101502.72</v>
      </c>
      <c r="H1887" s="22" t="n">
        <v>101502.72</v>
      </c>
      <c r="I1887" s="26" t="n">
        <v>45827</v>
      </c>
      <c r="J1887" s="26" t="n">
        <v>47118</v>
      </c>
      <c r="K1887" s="24" t="n">
        <f aca="false">G1887*0.849999999165</f>
        <v>86277.3119152452</v>
      </c>
    </row>
    <row r="1888" s="25" customFormat="true" ht="20.65" hidden="false" customHeight="false" outlineLevel="0" collapsed="false">
      <c r="A1888" s="18" t="s">
        <v>14</v>
      </c>
      <c r="B1888" s="19" t="s">
        <v>44</v>
      </c>
      <c r="C1888" s="20" t="s">
        <v>59</v>
      </c>
      <c r="D1888" s="20" t="s">
        <v>519</v>
      </c>
      <c r="E1888" s="20"/>
      <c r="F1888" s="21" t="s">
        <v>33</v>
      </c>
      <c r="G1888" s="22" t="n">
        <v>101502.72</v>
      </c>
      <c r="H1888" s="22" t="n">
        <v>101502.72</v>
      </c>
      <c r="I1888" s="26" t="n">
        <v>45827</v>
      </c>
      <c r="J1888" s="26" t="n">
        <v>47118</v>
      </c>
      <c r="K1888" s="24" t="n">
        <f aca="false">G1888*0.849999999165</f>
        <v>86277.3119152452</v>
      </c>
    </row>
    <row r="1889" s="25" customFormat="true" ht="20.65" hidden="false" customHeight="false" outlineLevel="0" collapsed="false">
      <c r="A1889" s="18" t="s">
        <v>14</v>
      </c>
      <c r="B1889" s="19" t="s">
        <v>44</v>
      </c>
      <c r="C1889" s="20" t="s">
        <v>256</v>
      </c>
      <c r="D1889" s="20" t="s">
        <v>519</v>
      </c>
      <c r="E1889" s="20"/>
      <c r="F1889" s="21" t="s">
        <v>33</v>
      </c>
      <c r="G1889" s="22" t="n">
        <v>102389.76</v>
      </c>
      <c r="H1889" s="22" t="n">
        <v>102389.76</v>
      </c>
      <c r="I1889" s="26" t="n">
        <v>45827</v>
      </c>
      <c r="J1889" s="26" t="n">
        <v>47118</v>
      </c>
      <c r="K1889" s="24" t="n">
        <f aca="false">G1889*0.849999999165</f>
        <v>87031.2959145046</v>
      </c>
    </row>
    <row r="1890" s="25" customFormat="true" ht="20.65" hidden="false" customHeight="false" outlineLevel="0" collapsed="false">
      <c r="A1890" s="18" t="s">
        <v>14</v>
      </c>
      <c r="B1890" s="19" t="s">
        <v>44</v>
      </c>
      <c r="C1890" s="20" t="s">
        <v>256</v>
      </c>
      <c r="D1890" s="20" t="s">
        <v>519</v>
      </c>
      <c r="E1890" s="20"/>
      <c r="F1890" s="21" t="s">
        <v>33</v>
      </c>
      <c r="G1890" s="22" t="n">
        <v>105050.88</v>
      </c>
      <c r="H1890" s="22" t="n">
        <v>105050.88</v>
      </c>
      <c r="I1890" s="26" t="n">
        <v>45827</v>
      </c>
      <c r="J1890" s="26" t="n">
        <v>47118</v>
      </c>
      <c r="K1890" s="24" t="n">
        <f aca="false">G1890*0.849999999165</f>
        <v>89293.2479122825</v>
      </c>
    </row>
    <row r="1891" s="25" customFormat="true" ht="20.65" hidden="false" customHeight="false" outlineLevel="0" collapsed="false">
      <c r="A1891" s="18" t="s">
        <v>14</v>
      </c>
      <c r="B1891" s="19" t="s">
        <v>44</v>
      </c>
      <c r="C1891" s="20" t="s">
        <v>256</v>
      </c>
      <c r="D1891" s="20" t="s">
        <v>519</v>
      </c>
      <c r="E1891" s="20"/>
      <c r="F1891" s="21" t="s">
        <v>33</v>
      </c>
      <c r="G1891" s="22" t="n">
        <v>98841.6</v>
      </c>
      <c r="H1891" s="22" t="n">
        <v>98841.6</v>
      </c>
      <c r="I1891" s="26" t="n">
        <v>45827</v>
      </c>
      <c r="J1891" s="26" t="n">
        <v>47118</v>
      </c>
      <c r="K1891" s="24" t="n">
        <f aca="false">G1891*0.849999999165</f>
        <v>84015.3599174673</v>
      </c>
    </row>
    <row r="1892" s="25" customFormat="true" ht="20.65" hidden="false" customHeight="false" outlineLevel="0" collapsed="false">
      <c r="A1892" s="18" t="s">
        <v>14</v>
      </c>
      <c r="B1892" s="19" t="s">
        <v>44</v>
      </c>
      <c r="C1892" s="20" t="s">
        <v>256</v>
      </c>
      <c r="D1892" s="20" t="s">
        <v>519</v>
      </c>
      <c r="E1892" s="20"/>
      <c r="F1892" s="21" t="s">
        <v>33</v>
      </c>
      <c r="G1892" s="22" t="n">
        <v>104163.84</v>
      </c>
      <c r="H1892" s="22" t="n">
        <v>104163.84</v>
      </c>
      <c r="I1892" s="26" t="n">
        <v>45827</v>
      </c>
      <c r="J1892" s="26" t="n">
        <v>47118</v>
      </c>
      <c r="K1892" s="24" t="n">
        <f aca="false">G1892*0.849999999165</f>
        <v>88539.2639130232</v>
      </c>
    </row>
    <row r="1893" s="25" customFormat="true" ht="20.65" hidden="false" customHeight="false" outlineLevel="0" collapsed="false">
      <c r="A1893" s="18" t="s">
        <v>14</v>
      </c>
      <c r="B1893" s="19" t="s">
        <v>44</v>
      </c>
      <c r="C1893" s="20" t="s">
        <v>256</v>
      </c>
      <c r="D1893" s="20" t="s">
        <v>519</v>
      </c>
      <c r="E1893" s="20"/>
      <c r="F1893" s="21" t="s">
        <v>33</v>
      </c>
      <c r="G1893" s="22" t="n">
        <v>103276.8</v>
      </c>
      <c r="H1893" s="22" t="n">
        <v>103276.8</v>
      </c>
      <c r="I1893" s="26" t="n">
        <v>45827</v>
      </c>
      <c r="J1893" s="26" t="n">
        <v>47118</v>
      </c>
      <c r="K1893" s="24" t="n">
        <f aca="false">G1893*0.849999999165</f>
        <v>87785.2799137639</v>
      </c>
    </row>
    <row r="1894" s="25" customFormat="true" ht="20.65" hidden="false" customHeight="false" outlineLevel="0" collapsed="false">
      <c r="A1894" s="18" t="s">
        <v>14</v>
      </c>
      <c r="B1894" s="19" t="s">
        <v>44</v>
      </c>
      <c r="C1894" s="20" t="s">
        <v>256</v>
      </c>
      <c r="D1894" s="20" t="s">
        <v>519</v>
      </c>
      <c r="E1894" s="20"/>
      <c r="F1894" s="21" t="s">
        <v>33</v>
      </c>
      <c r="G1894" s="22" t="n">
        <v>101502.72</v>
      </c>
      <c r="H1894" s="22" t="n">
        <v>101502.72</v>
      </c>
      <c r="I1894" s="26" t="n">
        <v>45827</v>
      </c>
      <c r="J1894" s="26" t="n">
        <v>47118</v>
      </c>
      <c r="K1894" s="24" t="n">
        <f aca="false">G1894*0.849999999165</f>
        <v>86277.3119152452</v>
      </c>
    </row>
    <row r="1895" s="25" customFormat="true" ht="20.65" hidden="false" customHeight="false" outlineLevel="0" collapsed="false">
      <c r="A1895" s="18" t="s">
        <v>14</v>
      </c>
      <c r="B1895" s="19" t="s">
        <v>44</v>
      </c>
      <c r="C1895" s="20" t="s">
        <v>256</v>
      </c>
      <c r="D1895" s="20" t="s">
        <v>519</v>
      </c>
      <c r="E1895" s="20"/>
      <c r="F1895" s="21" t="s">
        <v>33</v>
      </c>
      <c r="G1895" s="22" t="n">
        <v>104163.84</v>
      </c>
      <c r="H1895" s="22" t="n">
        <v>104163.84</v>
      </c>
      <c r="I1895" s="26" t="n">
        <v>45827</v>
      </c>
      <c r="J1895" s="26" t="n">
        <v>47118</v>
      </c>
      <c r="K1895" s="24" t="n">
        <f aca="false">G1895*0.849999999165</f>
        <v>88539.2639130232</v>
      </c>
    </row>
    <row r="1896" s="25" customFormat="true" ht="20.65" hidden="false" customHeight="false" outlineLevel="0" collapsed="false">
      <c r="A1896" s="18" t="s">
        <v>14</v>
      </c>
      <c r="B1896" s="19" t="s">
        <v>44</v>
      </c>
      <c r="C1896" s="20" t="s">
        <v>256</v>
      </c>
      <c r="D1896" s="20" t="s">
        <v>519</v>
      </c>
      <c r="E1896" s="20"/>
      <c r="F1896" s="21" t="s">
        <v>33</v>
      </c>
      <c r="G1896" s="22" t="n">
        <v>98841.6</v>
      </c>
      <c r="H1896" s="22" t="n">
        <v>98841.6</v>
      </c>
      <c r="I1896" s="26" t="n">
        <v>45827</v>
      </c>
      <c r="J1896" s="26" t="n">
        <v>47118</v>
      </c>
      <c r="K1896" s="24" t="n">
        <f aca="false">G1896*0.849999999165</f>
        <v>84015.3599174673</v>
      </c>
    </row>
    <row r="1897" s="25" customFormat="true" ht="20.65" hidden="false" customHeight="false" outlineLevel="0" collapsed="false">
      <c r="A1897" s="18" t="s">
        <v>14</v>
      </c>
      <c r="B1897" s="19" t="s">
        <v>44</v>
      </c>
      <c r="C1897" s="20" t="s">
        <v>256</v>
      </c>
      <c r="D1897" s="20" t="s">
        <v>519</v>
      </c>
      <c r="E1897" s="20"/>
      <c r="F1897" s="21" t="s">
        <v>33</v>
      </c>
      <c r="G1897" s="22" t="n">
        <v>105050.88</v>
      </c>
      <c r="H1897" s="22" t="n">
        <v>105050.88</v>
      </c>
      <c r="I1897" s="26" t="n">
        <v>45827</v>
      </c>
      <c r="J1897" s="26" t="n">
        <v>47118</v>
      </c>
      <c r="K1897" s="24" t="n">
        <f aca="false">G1897*0.849999999165</f>
        <v>89293.2479122825</v>
      </c>
    </row>
    <row r="1898" s="25" customFormat="true" ht="20.65" hidden="false" customHeight="false" outlineLevel="0" collapsed="false">
      <c r="A1898" s="18" t="s">
        <v>14</v>
      </c>
      <c r="B1898" s="19" t="s">
        <v>44</v>
      </c>
      <c r="C1898" s="20" t="s">
        <v>256</v>
      </c>
      <c r="D1898" s="20" t="s">
        <v>519</v>
      </c>
      <c r="E1898" s="20"/>
      <c r="F1898" s="21" t="s">
        <v>33</v>
      </c>
      <c r="G1898" s="22" t="n">
        <v>100615.68</v>
      </c>
      <c r="H1898" s="22" t="n">
        <v>100615.68</v>
      </c>
      <c r="I1898" s="26" t="n">
        <v>45827</v>
      </c>
      <c r="J1898" s="26" t="n">
        <v>47118</v>
      </c>
      <c r="K1898" s="24" t="n">
        <f aca="false">G1898*0.849999999165</f>
        <v>85523.3279159859</v>
      </c>
    </row>
    <row r="1899" s="25" customFormat="true" ht="20.65" hidden="false" customHeight="false" outlineLevel="0" collapsed="false">
      <c r="A1899" s="18" t="s">
        <v>14</v>
      </c>
      <c r="B1899" s="19" t="s">
        <v>44</v>
      </c>
      <c r="C1899" s="20" t="s">
        <v>256</v>
      </c>
      <c r="D1899" s="20" t="s">
        <v>519</v>
      </c>
      <c r="E1899" s="20"/>
      <c r="F1899" s="21" t="s">
        <v>33</v>
      </c>
      <c r="G1899" s="22" t="n">
        <v>98841.6</v>
      </c>
      <c r="H1899" s="22" t="n">
        <v>98841.6</v>
      </c>
      <c r="I1899" s="26" t="n">
        <v>45827</v>
      </c>
      <c r="J1899" s="26" t="n">
        <v>47118</v>
      </c>
      <c r="K1899" s="24" t="n">
        <f aca="false">G1899*0.849999999165</f>
        <v>84015.3599174673</v>
      </c>
    </row>
    <row r="1900" s="25" customFormat="true" ht="20.65" hidden="false" customHeight="false" outlineLevel="0" collapsed="false">
      <c r="A1900" s="18" t="s">
        <v>14</v>
      </c>
      <c r="B1900" s="19" t="s">
        <v>44</v>
      </c>
      <c r="C1900" s="20" t="s">
        <v>256</v>
      </c>
      <c r="D1900" s="20" t="s">
        <v>519</v>
      </c>
      <c r="E1900" s="20"/>
      <c r="F1900" s="21" t="s">
        <v>33</v>
      </c>
      <c r="G1900" s="22" t="n">
        <v>100615.68</v>
      </c>
      <c r="H1900" s="22" t="n">
        <v>100615.68</v>
      </c>
      <c r="I1900" s="26" t="n">
        <v>45827</v>
      </c>
      <c r="J1900" s="26" t="n">
        <v>47118</v>
      </c>
      <c r="K1900" s="24" t="n">
        <f aca="false">G1900*0.849999999165</f>
        <v>85523.3279159859</v>
      </c>
    </row>
    <row r="1901" s="25" customFormat="true" ht="20.65" hidden="false" customHeight="false" outlineLevel="0" collapsed="false">
      <c r="A1901" s="18" t="s">
        <v>14</v>
      </c>
      <c r="B1901" s="19" t="s">
        <v>44</v>
      </c>
      <c r="C1901" s="20" t="s">
        <v>256</v>
      </c>
      <c r="D1901" s="20" t="s">
        <v>519</v>
      </c>
      <c r="E1901" s="20"/>
      <c r="F1901" s="21" t="s">
        <v>33</v>
      </c>
      <c r="G1901" s="22" t="n">
        <v>103276.8</v>
      </c>
      <c r="H1901" s="22" t="n">
        <v>103276.8</v>
      </c>
      <c r="I1901" s="26" t="n">
        <v>45827</v>
      </c>
      <c r="J1901" s="26" t="n">
        <v>47118</v>
      </c>
      <c r="K1901" s="24" t="n">
        <f aca="false">G1901*0.849999999165</f>
        <v>87785.2799137639</v>
      </c>
    </row>
    <row r="1902" s="25" customFormat="true" ht="20.65" hidden="false" customHeight="false" outlineLevel="0" collapsed="false">
      <c r="A1902" s="18" t="s">
        <v>14</v>
      </c>
      <c r="B1902" s="19" t="s">
        <v>44</v>
      </c>
      <c r="C1902" s="20" t="s">
        <v>256</v>
      </c>
      <c r="D1902" s="20" t="s">
        <v>519</v>
      </c>
      <c r="E1902" s="20"/>
      <c r="F1902" s="21" t="s">
        <v>33</v>
      </c>
      <c r="G1902" s="22" t="n">
        <v>103276.8</v>
      </c>
      <c r="H1902" s="22" t="n">
        <v>103276.8</v>
      </c>
      <c r="I1902" s="26" t="n">
        <v>45827</v>
      </c>
      <c r="J1902" s="26" t="n">
        <v>47118</v>
      </c>
      <c r="K1902" s="24" t="n">
        <f aca="false">G1902*0.849999999165</f>
        <v>87785.2799137639</v>
      </c>
    </row>
    <row r="1903" s="25" customFormat="true" ht="20.65" hidden="false" customHeight="false" outlineLevel="0" collapsed="false">
      <c r="A1903" s="18" t="s">
        <v>14</v>
      </c>
      <c r="B1903" s="19" t="s">
        <v>44</v>
      </c>
      <c r="C1903" s="20" t="s">
        <v>256</v>
      </c>
      <c r="D1903" s="20" t="s">
        <v>519</v>
      </c>
      <c r="E1903" s="20"/>
      <c r="F1903" s="21" t="s">
        <v>33</v>
      </c>
      <c r="G1903" s="22" t="n">
        <v>100615.68</v>
      </c>
      <c r="H1903" s="22" t="n">
        <v>100615.68</v>
      </c>
      <c r="I1903" s="26" t="n">
        <v>45827</v>
      </c>
      <c r="J1903" s="26" t="n">
        <v>47118</v>
      </c>
      <c r="K1903" s="24" t="n">
        <f aca="false">G1903*0.849999999165</f>
        <v>85523.3279159859</v>
      </c>
    </row>
    <row r="1904" s="25" customFormat="true" ht="20.65" hidden="false" customHeight="false" outlineLevel="0" collapsed="false">
      <c r="A1904" s="18" t="s">
        <v>14</v>
      </c>
      <c r="B1904" s="19" t="s">
        <v>44</v>
      </c>
      <c r="C1904" s="20" t="s">
        <v>256</v>
      </c>
      <c r="D1904" s="20" t="s">
        <v>519</v>
      </c>
      <c r="E1904" s="20"/>
      <c r="F1904" s="21" t="s">
        <v>33</v>
      </c>
      <c r="G1904" s="22" t="n">
        <v>100615.68</v>
      </c>
      <c r="H1904" s="22" t="n">
        <v>100615.68</v>
      </c>
      <c r="I1904" s="26" t="n">
        <v>45827</v>
      </c>
      <c r="J1904" s="26" t="n">
        <v>47118</v>
      </c>
      <c r="K1904" s="24" t="n">
        <f aca="false">G1904*0.849999999165</f>
        <v>85523.3279159859</v>
      </c>
    </row>
    <row r="1905" s="25" customFormat="true" ht="20.65" hidden="false" customHeight="false" outlineLevel="0" collapsed="false">
      <c r="A1905" s="18" t="s">
        <v>14</v>
      </c>
      <c r="B1905" s="19" t="s">
        <v>44</v>
      </c>
      <c r="C1905" s="20" t="s">
        <v>256</v>
      </c>
      <c r="D1905" s="20" t="s">
        <v>519</v>
      </c>
      <c r="E1905" s="20"/>
      <c r="F1905" s="21" t="s">
        <v>33</v>
      </c>
      <c r="G1905" s="22" t="n">
        <v>101502.72</v>
      </c>
      <c r="H1905" s="22" t="n">
        <v>101502.72</v>
      </c>
      <c r="I1905" s="26" t="n">
        <v>45827</v>
      </c>
      <c r="J1905" s="26" t="n">
        <v>47118</v>
      </c>
      <c r="K1905" s="24" t="n">
        <f aca="false">G1905*0.849999999165</f>
        <v>86277.3119152452</v>
      </c>
    </row>
    <row r="1906" s="25" customFormat="true" ht="20.65" hidden="false" customHeight="false" outlineLevel="0" collapsed="false">
      <c r="A1906" s="18" t="s">
        <v>14</v>
      </c>
      <c r="B1906" s="19" t="s">
        <v>44</v>
      </c>
      <c r="C1906" s="20" t="s">
        <v>256</v>
      </c>
      <c r="D1906" s="20" t="s">
        <v>519</v>
      </c>
      <c r="E1906" s="20"/>
      <c r="F1906" s="21" t="s">
        <v>33</v>
      </c>
      <c r="G1906" s="22" t="n">
        <v>101502.72</v>
      </c>
      <c r="H1906" s="22" t="n">
        <v>101502.72</v>
      </c>
      <c r="I1906" s="26" t="n">
        <v>45827</v>
      </c>
      <c r="J1906" s="26" t="n">
        <v>47118</v>
      </c>
      <c r="K1906" s="24" t="n">
        <f aca="false">G1906*0.849999999165</f>
        <v>86277.3119152452</v>
      </c>
    </row>
    <row r="1907" s="25" customFormat="true" ht="20.65" hidden="false" customHeight="false" outlineLevel="0" collapsed="false">
      <c r="A1907" s="18" t="s">
        <v>14</v>
      </c>
      <c r="B1907" s="19" t="s">
        <v>44</v>
      </c>
      <c r="C1907" s="20" t="s">
        <v>66</v>
      </c>
      <c r="D1907" s="20" t="s">
        <v>519</v>
      </c>
      <c r="E1907" s="20"/>
      <c r="F1907" s="21" t="s">
        <v>33</v>
      </c>
      <c r="G1907" s="22" t="n">
        <v>100615.68</v>
      </c>
      <c r="H1907" s="22" t="n">
        <v>100615.68</v>
      </c>
      <c r="I1907" s="26" t="n">
        <v>45827</v>
      </c>
      <c r="J1907" s="26" t="n">
        <v>47118</v>
      </c>
      <c r="K1907" s="24" t="n">
        <f aca="false">G1907*0.849999999165</f>
        <v>85523.3279159859</v>
      </c>
    </row>
    <row r="1908" s="25" customFormat="true" ht="20.65" hidden="false" customHeight="false" outlineLevel="0" collapsed="false">
      <c r="A1908" s="18" t="s">
        <v>14</v>
      </c>
      <c r="B1908" s="19" t="s">
        <v>44</v>
      </c>
      <c r="C1908" s="20" t="s">
        <v>118</v>
      </c>
      <c r="D1908" s="20" t="s">
        <v>519</v>
      </c>
      <c r="E1908" s="20"/>
      <c r="F1908" s="21" t="s">
        <v>33</v>
      </c>
      <c r="G1908" s="22" t="n">
        <v>98841.6</v>
      </c>
      <c r="H1908" s="22" t="n">
        <v>98841.6</v>
      </c>
      <c r="I1908" s="26" t="n">
        <v>45827</v>
      </c>
      <c r="J1908" s="26" t="n">
        <v>47118</v>
      </c>
      <c r="K1908" s="24" t="n">
        <f aca="false">G1908*0.849999999165</f>
        <v>84015.3599174673</v>
      </c>
    </row>
    <row r="1909" s="25" customFormat="true" ht="20.65" hidden="false" customHeight="false" outlineLevel="0" collapsed="false">
      <c r="A1909" s="18" t="s">
        <v>14</v>
      </c>
      <c r="B1909" s="19" t="s">
        <v>44</v>
      </c>
      <c r="C1909" s="20" t="s">
        <v>59</v>
      </c>
      <c r="D1909" s="20" t="s">
        <v>519</v>
      </c>
      <c r="E1909" s="20"/>
      <c r="F1909" s="21" t="s">
        <v>33</v>
      </c>
      <c r="G1909" s="22" t="n">
        <v>102389.76</v>
      </c>
      <c r="H1909" s="22" t="n">
        <v>102389.76</v>
      </c>
      <c r="I1909" s="26" t="n">
        <v>45827</v>
      </c>
      <c r="J1909" s="26" t="n">
        <v>47118</v>
      </c>
      <c r="K1909" s="24" t="n">
        <f aca="false">G1909*0.849999999165</f>
        <v>87031.2959145046</v>
      </c>
    </row>
    <row r="1910" s="25" customFormat="true" ht="20.65" hidden="false" customHeight="false" outlineLevel="0" collapsed="false">
      <c r="A1910" s="18" t="s">
        <v>14</v>
      </c>
      <c r="B1910" s="19" t="s">
        <v>44</v>
      </c>
      <c r="C1910" s="20" t="s">
        <v>256</v>
      </c>
      <c r="D1910" s="20" t="s">
        <v>519</v>
      </c>
      <c r="E1910" s="20"/>
      <c r="F1910" s="21" t="s">
        <v>33</v>
      </c>
      <c r="G1910" s="22" t="n">
        <v>98841.6</v>
      </c>
      <c r="H1910" s="22" t="n">
        <v>98841.6</v>
      </c>
      <c r="I1910" s="26" t="n">
        <v>45827</v>
      </c>
      <c r="J1910" s="26" t="n">
        <v>47118</v>
      </c>
      <c r="K1910" s="24" t="n">
        <f aca="false">G1910*0.849999999165</f>
        <v>84015.3599174673</v>
      </c>
    </row>
    <row r="1911" s="25" customFormat="true" ht="20.65" hidden="false" customHeight="false" outlineLevel="0" collapsed="false">
      <c r="A1911" s="18" t="s">
        <v>14</v>
      </c>
      <c r="B1911" s="19" t="s">
        <v>44</v>
      </c>
      <c r="C1911" s="20" t="s">
        <v>70</v>
      </c>
      <c r="D1911" s="20" t="s">
        <v>519</v>
      </c>
      <c r="E1911" s="20"/>
      <c r="F1911" s="21" t="s">
        <v>33</v>
      </c>
      <c r="G1911" s="22" t="n">
        <v>99728.64</v>
      </c>
      <c r="H1911" s="22" t="n">
        <v>99728.64</v>
      </c>
      <c r="I1911" s="26" t="n">
        <v>45827</v>
      </c>
      <c r="J1911" s="26" t="n">
        <v>47118</v>
      </c>
      <c r="K1911" s="24" t="n">
        <f aca="false">G1911*0.849999999165</f>
        <v>84769.3439167266</v>
      </c>
    </row>
    <row r="1912" s="25" customFormat="true" ht="20.65" hidden="false" customHeight="false" outlineLevel="0" collapsed="false">
      <c r="A1912" s="18" t="s">
        <v>14</v>
      </c>
      <c r="B1912" s="19" t="s">
        <v>44</v>
      </c>
      <c r="C1912" s="20" t="s">
        <v>434</v>
      </c>
      <c r="D1912" s="20" t="s">
        <v>519</v>
      </c>
      <c r="E1912" s="20"/>
      <c r="F1912" s="21" t="s">
        <v>33</v>
      </c>
      <c r="G1912" s="22" t="n">
        <v>99728.64</v>
      </c>
      <c r="H1912" s="22" t="n">
        <v>99728.64</v>
      </c>
      <c r="I1912" s="26" t="n">
        <v>45827</v>
      </c>
      <c r="J1912" s="26" t="n">
        <v>47118</v>
      </c>
      <c r="K1912" s="24" t="n">
        <f aca="false">G1912*0.849999999165</f>
        <v>84769.3439167266</v>
      </c>
    </row>
    <row r="1913" s="25" customFormat="true" ht="20.65" hidden="false" customHeight="false" outlineLevel="0" collapsed="false">
      <c r="A1913" s="18" t="s">
        <v>14</v>
      </c>
      <c r="B1913" s="19" t="s">
        <v>44</v>
      </c>
      <c r="C1913" s="20" t="s">
        <v>222</v>
      </c>
      <c r="D1913" s="20" t="s">
        <v>519</v>
      </c>
      <c r="E1913" s="20"/>
      <c r="F1913" s="21" t="s">
        <v>33</v>
      </c>
      <c r="G1913" s="22" t="n">
        <v>101502.72</v>
      </c>
      <c r="H1913" s="22" t="n">
        <v>101502.72</v>
      </c>
      <c r="I1913" s="26" t="n">
        <v>45827</v>
      </c>
      <c r="J1913" s="26" t="n">
        <v>47118</v>
      </c>
      <c r="K1913" s="24" t="n">
        <f aca="false">G1913*0.849999999165</f>
        <v>86277.3119152452</v>
      </c>
    </row>
    <row r="1914" s="25" customFormat="true" ht="20.65" hidden="false" customHeight="false" outlineLevel="0" collapsed="false">
      <c r="A1914" s="18" t="s">
        <v>14</v>
      </c>
      <c r="B1914" s="19" t="s">
        <v>44</v>
      </c>
      <c r="C1914" s="20" t="s">
        <v>222</v>
      </c>
      <c r="D1914" s="20" t="s">
        <v>519</v>
      </c>
      <c r="E1914" s="20"/>
      <c r="F1914" s="21" t="s">
        <v>33</v>
      </c>
      <c r="G1914" s="22" t="n">
        <v>101502.72</v>
      </c>
      <c r="H1914" s="22" t="n">
        <v>101502.72</v>
      </c>
      <c r="I1914" s="26" t="n">
        <v>45827</v>
      </c>
      <c r="J1914" s="26" t="n">
        <v>47118</v>
      </c>
      <c r="K1914" s="24" t="n">
        <f aca="false">G1914*0.849999999165</f>
        <v>86277.3119152452</v>
      </c>
    </row>
    <row r="1915" s="25" customFormat="true" ht="20.65" hidden="false" customHeight="false" outlineLevel="0" collapsed="false">
      <c r="A1915" s="18" t="s">
        <v>14</v>
      </c>
      <c r="B1915" s="19" t="s">
        <v>44</v>
      </c>
      <c r="C1915" s="20" t="s">
        <v>47</v>
      </c>
      <c r="D1915" s="20" t="s">
        <v>519</v>
      </c>
      <c r="E1915" s="20"/>
      <c r="F1915" s="21" t="s">
        <v>33</v>
      </c>
      <c r="G1915" s="22" t="n">
        <v>98841.6</v>
      </c>
      <c r="H1915" s="22" t="n">
        <v>98841.6</v>
      </c>
      <c r="I1915" s="26" t="n">
        <v>45827</v>
      </c>
      <c r="J1915" s="26" t="n">
        <v>47118</v>
      </c>
      <c r="K1915" s="24" t="n">
        <f aca="false">G1915*0.849999999165</f>
        <v>84015.3599174673</v>
      </c>
    </row>
    <row r="1916" s="25" customFormat="true" ht="20.65" hidden="false" customHeight="false" outlineLevel="0" collapsed="false">
      <c r="A1916" s="18" t="s">
        <v>14</v>
      </c>
      <c r="B1916" s="19" t="s">
        <v>44</v>
      </c>
      <c r="C1916" s="20" t="s">
        <v>47</v>
      </c>
      <c r="D1916" s="20" t="s">
        <v>519</v>
      </c>
      <c r="E1916" s="20"/>
      <c r="F1916" s="21" t="s">
        <v>33</v>
      </c>
      <c r="G1916" s="22" t="n">
        <v>97067.52</v>
      </c>
      <c r="H1916" s="22" t="n">
        <v>97067.52</v>
      </c>
      <c r="I1916" s="26" t="n">
        <v>45827</v>
      </c>
      <c r="J1916" s="26" t="n">
        <v>47118</v>
      </c>
      <c r="K1916" s="24" t="n">
        <f aca="false">G1916*0.849999999165</f>
        <v>82507.3919189486</v>
      </c>
    </row>
    <row r="1917" s="25" customFormat="true" ht="20.65" hidden="false" customHeight="false" outlineLevel="0" collapsed="false">
      <c r="A1917" s="18" t="s">
        <v>14</v>
      </c>
      <c r="B1917" s="19" t="s">
        <v>44</v>
      </c>
      <c r="C1917" s="20" t="s">
        <v>47</v>
      </c>
      <c r="D1917" s="20" t="s">
        <v>519</v>
      </c>
      <c r="E1917" s="20"/>
      <c r="F1917" s="21" t="s">
        <v>33</v>
      </c>
      <c r="G1917" s="22" t="n">
        <v>98841.6</v>
      </c>
      <c r="H1917" s="22" t="n">
        <v>98841.6</v>
      </c>
      <c r="I1917" s="26" t="n">
        <v>45827</v>
      </c>
      <c r="J1917" s="26" t="n">
        <v>47118</v>
      </c>
      <c r="K1917" s="24" t="n">
        <f aca="false">G1917*0.849999999165</f>
        <v>84015.3599174673</v>
      </c>
    </row>
    <row r="1918" s="25" customFormat="true" ht="20.65" hidden="false" customHeight="false" outlineLevel="0" collapsed="false">
      <c r="A1918" s="18" t="s">
        <v>14</v>
      </c>
      <c r="B1918" s="19" t="s">
        <v>44</v>
      </c>
      <c r="C1918" s="20" t="s">
        <v>47</v>
      </c>
      <c r="D1918" s="20" t="s">
        <v>519</v>
      </c>
      <c r="E1918" s="20"/>
      <c r="F1918" s="21" t="s">
        <v>33</v>
      </c>
      <c r="G1918" s="22" t="n">
        <v>97954.56</v>
      </c>
      <c r="H1918" s="22" t="n">
        <v>97954.56</v>
      </c>
      <c r="I1918" s="26" t="n">
        <v>45827</v>
      </c>
      <c r="J1918" s="26" t="n">
        <v>47118</v>
      </c>
      <c r="K1918" s="24" t="n">
        <f aca="false">G1918*0.849999999165</f>
        <v>83261.3759182079</v>
      </c>
    </row>
    <row r="1919" s="25" customFormat="true" ht="20.65" hidden="false" customHeight="false" outlineLevel="0" collapsed="false">
      <c r="A1919" s="18" t="s">
        <v>14</v>
      </c>
      <c r="B1919" s="19" t="s">
        <v>44</v>
      </c>
      <c r="C1919" s="20" t="s">
        <v>47</v>
      </c>
      <c r="D1919" s="20" t="s">
        <v>519</v>
      </c>
      <c r="E1919" s="20"/>
      <c r="F1919" s="21" t="s">
        <v>33</v>
      </c>
      <c r="G1919" s="22" t="n">
        <v>102389.76</v>
      </c>
      <c r="H1919" s="22" t="n">
        <v>102389.76</v>
      </c>
      <c r="I1919" s="26" t="n">
        <v>45827</v>
      </c>
      <c r="J1919" s="26" t="n">
        <v>47118</v>
      </c>
      <c r="K1919" s="24" t="n">
        <f aca="false">G1919*0.849999999165</f>
        <v>87031.2959145046</v>
      </c>
    </row>
    <row r="1920" s="25" customFormat="true" ht="20.65" hidden="false" customHeight="false" outlineLevel="0" collapsed="false">
      <c r="A1920" s="18" t="s">
        <v>14</v>
      </c>
      <c r="B1920" s="19" t="s">
        <v>44</v>
      </c>
      <c r="C1920" s="20" t="s">
        <v>47</v>
      </c>
      <c r="D1920" s="20" t="s">
        <v>519</v>
      </c>
      <c r="E1920" s="20"/>
      <c r="F1920" s="21" t="s">
        <v>33</v>
      </c>
      <c r="G1920" s="22" t="n">
        <v>98841.6</v>
      </c>
      <c r="H1920" s="22" t="n">
        <v>98841.6</v>
      </c>
      <c r="I1920" s="26" t="n">
        <v>45827</v>
      </c>
      <c r="J1920" s="26" t="n">
        <v>47118</v>
      </c>
      <c r="K1920" s="24" t="n">
        <f aca="false">G1920*0.849999999165</f>
        <v>84015.3599174673</v>
      </c>
    </row>
    <row r="1921" s="25" customFormat="true" ht="20.65" hidden="false" customHeight="false" outlineLevel="0" collapsed="false">
      <c r="A1921" s="18" t="s">
        <v>14</v>
      </c>
      <c r="B1921" s="19" t="s">
        <v>44</v>
      </c>
      <c r="C1921" s="20" t="s">
        <v>47</v>
      </c>
      <c r="D1921" s="20" t="s">
        <v>519</v>
      </c>
      <c r="E1921" s="20"/>
      <c r="F1921" s="21" t="s">
        <v>33</v>
      </c>
      <c r="G1921" s="22" t="n">
        <v>98841.6</v>
      </c>
      <c r="H1921" s="22" t="n">
        <v>98841.6</v>
      </c>
      <c r="I1921" s="26" t="n">
        <v>45827</v>
      </c>
      <c r="J1921" s="26" t="n">
        <v>47118</v>
      </c>
      <c r="K1921" s="24" t="n">
        <f aca="false">G1921*0.849999999165</f>
        <v>84015.3599174673</v>
      </c>
    </row>
    <row r="1922" s="25" customFormat="true" ht="20.65" hidden="false" customHeight="false" outlineLevel="0" collapsed="false">
      <c r="A1922" s="18" t="s">
        <v>14</v>
      </c>
      <c r="B1922" s="19" t="s">
        <v>44</v>
      </c>
      <c r="C1922" s="20" t="s">
        <v>222</v>
      </c>
      <c r="D1922" s="20" t="s">
        <v>519</v>
      </c>
      <c r="E1922" s="20"/>
      <c r="F1922" s="21" t="s">
        <v>33</v>
      </c>
      <c r="G1922" s="22" t="n">
        <v>100615.68</v>
      </c>
      <c r="H1922" s="22" t="n">
        <v>100615.68</v>
      </c>
      <c r="I1922" s="26" t="n">
        <v>45827</v>
      </c>
      <c r="J1922" s="26" t="n">
        <v>47118</v>
      </c>
      <c r="K1922" s="24" t="n">
        <f aca="false">G1922*0.849999999165</f>
        <v>85523.3279159859</v>
      </c>
    </row>
    <row r="1923" s="25" customFormat="true" ht="20.65" hidden="false" customHeight="false" outlineLevel="0" collapsed="false">
      <c r="A1923" s="18" t="s">
        <v>14</v>
      </c>
      <c r="B1923" s="19" t="s">
        <v>44</v>
      </c>
      <c r="C1923" s="20" t="s">
        <v>432</v>
      </c>
      <c r="D1923" s="20" t="s">
        <v>519</v>
      </c>
      <c r="E1923" s="20"/>
      <c r="F1923" s="21" t="s">
        <v>33</v>
      </c>
      <c r="G1923" s="22" t="n">
        <v>103276.8</v>
      </c>
      <c r="H1923" s="22" t="n">
        <v>103276.8</v>
      </c>
      <c r="I1923" s="26" t="n">
        <v>45827</v>
      </c>
      <c r="J1923" s="26" t="n">
        <v>47118</v>
      </c>
      <c r="K1923" s="24" t="n">
        <f aca="false">G1923*0.849999999165</f>
        <v>87785.2799137639</v>
      </c>
    </row>
    <row r="1924" s="25" customFormat="true" ht="20.65" hidden="false" customHeight="false" outlineLevel="0" collapsed="false">
      <c r="A1924" s="18" t="s">
        <v>14</v>
      </c>
      <c r="B1924" s="19" t="s">
        <v>44</v>
      </c>
      <c r="C1924" s="20" t="s">
        <v>256</v>
      </c>
      <c r="D1924" s="20" t="s">
        <v>519</v>
      </c>
      <c r="E1924" s="20"/>
      <c r="F1924" s="21" t="s">
        <v>33</v>
      </c>
      <c r="G1924" s="22" t="n">
        <v>100615.68</v>
      </c>
      <c r="H1924" s="22" t="n">
        <v>100615.68</v>
      </c>
      <c r="I1924" s="26" t="n">
        <v>45827</v>
      </c>
      <c r="J1924" s="26" t="n">
        <v>47118</v>
      </c>
      <c r="K1924" s="24" t="n">
        <f aca="false">G1924*0.849999999165</f>
        <v>85523.3279159859</v>
      </c>
    </row>
    <row r="1925" s="25" customFormat="true" ht="20.65" hidden="false" customHeight="false" outlineLevel="0" collapsed="false">
      <c r="A1925" s="18" t="s">
        <v>14</v>
      </c>
      <c r="B1925" s="19" t="s">
        <v>44</v>
      </c>
      <c r="C1925" s="20" t="s">
        <v>118</v>
      </c>
      <c r="D1925" s="20" t="s">
        <v>519</v>
      </c>
      <c r="E1925" s="20"/>
      <c r="F1925" s="21" t="s">
        <v>33</v>
      </c>
      <c r="G1925" s="22" t="n">
        <v>103276.8</v>
      </c>
      <c r="H1925" s="22" t="n">
        <v>103276.8</v>
      </c>
      <c r="I1925" s="26" t="n">
        <v>45827</v>
      </c>
      <c r="J1925" s="26" t="n">
        <v>47118</v>
      </c>
      <c r="K1925" s="24" t="n">
        <f aca="false">G1925*0.849999999165</f>
        <v>87785.2799137639</v>
      </c>
    </row>
    <row r="1926" s="25" customFormat="true" ht="20.65" hidden="false" customHeight="false" outlineLevel="0" collapsed="false">
      <c r="A1926" s="18" t="s">
        <v>14</v>
      </c>
      <c r="B1926" s="19" t="s">
        <v>44</v>
      </c>
      <c r="C1926" s="20" t="s">
        <v>226</v>
      </c>
      <c r="D1926" s="20" t="s">
        <v>519</v>
      </c>
      <c r="E1926" s="20"/>
      <c r="F1926" s="21" t="s">
        <v>33</v>
      </c>
      <c r="G1926" s="22" t="n">
        <v>103276.8</v>
      </c>
      <c r="H1926" s="22" t="n">
        <v>103276.8</v>
      </c>
      <c r="I1926" s="26" t="n">
        <v>45827</v>
      </c>
      <c r="J1926" s="26" t="n">
        <v>47118</v>
      </c>
      <c r="K1926" s="24" t="n">
        <f aca="false">G1926*0.849999999165</f>
        <v>87785.2799137639</v>
      </c>
    </row>
    <row r="1927" s="25" customFormat="true" ht="20.65" hidden="false" customHeight="false" outlineLevel="0" collapsed="false">
      <c r="A1927" s="18" t="s">
        <v>14</v>
      </c>
      <c r="B1927" s="19" t="s">
        <v>44</v>
      </c>
      <c r="C1927" s="20" t="s">
        <v>432</v>
      </c>
      <c r="D1927" s="20" t="s">
        <v>519</v>
      </c>
      <c r="E1927" s="20"/>
      <c r="F1927" s="21" t="s">
        <v>33</v>
      </c>
      <c r="G1927" s="22" t="n">
        <v>104163.84</v>
      </c>
      <c r="H1927" s="22" t="n">
        <v>104163.84</v>
      </c>
      <c r="I1927" s="26" t="n">
        <v>45827</v>
      </c>
      <c r="J1927" s="26" t="n">
        <v>47118</v>
      </c>
      <c r="K1927" s="24" t="n">
        <f aca="false">G1927*0.849999999165</f>
        <v>88539.2639130232</v>
      </c>
    </row>
    <row r="1928" s="25" customFormat="true" ht="20.65" hidden="false" customHeight="false" outlineLevel="0" collapsed="false">
      <c r="A1928" s="18" t="s">
        <v>14</v>
      </c>
      <c r="B1928" s="19" t="s">
        <v>44</v>
      </c>
      <c r="C1928" s="20" t="s">
        <v>47</v>
      </c>
      <c r="D1928" s="20" t="s">
        <v>519</v>
      </c>
      <c r="E1928" s="20"/>
      <c r="F1928" s="21" t="s">
        <v>33</v>
      </c>
      <c r="G1928" s="22" t="n">
        <v>100615.68</v>
      </c>
      <c r="H1928" s="22" t="n">
        <v>100615.68</v>
      </c>
      <c r="I1928" s="26" t="n">
        <v>45827</v>
      </c>
      <c r="J1928" s="26" t="n">
        <v>47118</v>
      </c>
      <c r="K1928" s="24" t="n">
        <f aca="false">G1928*0.849999999165</f>
        <v>85523.3279159859</v>
      </c>
    </row>
    <row r="1929" s="25" customFormat="true" ht="20.65" hidden="false" customHeight="false" outlineLevel="0" collapsed="false">
      <c r="A1929" s="18" t="s">
        <v>14</v>
      </c>
      <c r="B1929" s="19" t="s">
        <v>44</v>
      </c>
      <c r="C1929" s="20" t="s">
        <v>47</v>
      </c>
      <c r="D1929" s="20" t="s">
        <v>519</v>
      </c>
      <c r="E1929" s="20"/>
      <c r="F1929" s="21" t="s">
        <v>33</v>
      </c>
      <c r="G1929" s="22" t="n">
        <v>104163.84</v>
      </c>
      <c r="H1929" s="22" t="n">
        <v>104163.84</v>
      </c>
      <c r="I1929" s="26" t="n">
        <v>45827</v>
      </c>
      <c r="J1929" s="26" t="n">
        <v>47118</v>
      </c>
      <c r="K1929" s="24" t="n">
        <f aca="false">G1929*0.849999999165</f>
        <v>88539.2639130232</v>
      </c>
    </row>
    <row r="1930" s="25" customFormat="true" ht="20.65" hidden="false" customHeight="false" outlineLevel="0" collapsed="false">
      <c r="A1930" s="18" t="s">
        <v>14</v>
      </c>
      <c r="B1930" s="19" t="s">
        <v>44</v>
      </c>
      <c r="C1930" s="20" t="s">
        <v>522</v>
      </c>
      <c r="D1930" s="20" t="s">
        <v>519</v>
      </c>
      <c r="E1930" s="20"/>
      <c r="F1930" s="21" t="s">
        <v>33</v>
      </c>
      <c r="G1930" s="22" t="n">
        <v>103276.8</v>
      </c>
      <c r="H1930" s="22" t="n">
        <v>103276.8</v>
      </c>
      <c r="I1930" s="26" t="n">
        <v>45827</v>
      </c>
      <c r="J1930" s="26" t="n">
        <v>47118</v>
      </c>
      <c r="K1930" s="24" t="n">
        <f aca="false">G1930*0.849999999165</f>
        <v>87785.2799137639</v>
      </c>
    </row>
    <row r="1931" s="25" customFormat="true" ht="20.65" hidden="false" customHeight="false" outlineLevel="0" collapsed="false">
      <c r="A1931" s="18" t="s">
        <v>14</v>
      </c>
      <c r="B1931" s="19" t="s">
        <v>44</v>
      </c>
      <c r="C1931" s="20" t="s">
        <v>47</v>
      </c>
      <c r="D1931" s="20" t="s">
        <v>519</v>
      </c>
      <c r="E1931" s="20"/>
      <c r="F1931" s="21" t="s">
        <v>33</v>
      </c>
      <c r="G1931" s="22" t="n">
        <v>99728.64</v>
      </c>
      <c r="H1931" s="22" t="n">
        <v>99728.64</v>
      </c>
      <c r="I1931" s="26" t="n">
        <v>45827</v>
      </c>
      <c r="J1931" s="26" t="n">
        <v>47118</v>
      </c>
      <c r="K1931" s="24" t="n">
        <f aca="false">G1931*0.849999999165</f>
        <v>84769.3439167266</v>
      </c>
    </row>
    <row r="1932" s="25" customFormat="true" ht="20.65" hidden="false" customHeight="false" outlineLevel="0" collapsed="false">
      <c r="A1932" s="18" t="s">
        <v>14</v>
      </c>
      <c r="B1932" s="19" t="s">
        <v>44</v>
      </c>
      <c r="C1932" s="20" t="s">
        <v>118</v>
      </c>
      <c r="D1932" s="20" t="s">
        <v>519</v>
      </c>
      <c r="E1932" s="20"/>
      <c r="F1932" s="21" t="s">
        <v>33</v>
      </c>
      <c r="G1932" s="22" t="n">
        <v>104163.84</v>
      </c>
      <c r="H1932" s="22" t="n">
        <v>104163.84</v>
      </c>
      <c r="I1932" s="26" t="n">
        <v>45827</v>
      </c>
      <c r="J1932" s="26" t="n">
        <v>47118</v>
      </c>
      <c r="K1932" s="24" t="n">
        <f aca="false">G1932*0.849999999165</f>
        <v>88539.2639130232</v>
      </c>
    </row>
    <row r="1933" s="25" customFormat="true" ht="20.65" hidden="false" customHeight="false" outlineLevel="0" collapsed="false">
      <c r="A1933" s="18" t="s">
        <v>14</v>
      </c>
      <c r="B1933" s="19" t="s">
        <v>44</v>
      </c>
      <c r="C1933" s="20" t="s">
        <v>134</v>
      </c>
      <c r="D1933" s="20" t="s">
        <v>519</v>
      </c>
      <c r="E1933" s="20"/>
      <c r="F1933" s="21" t="s">
        <v>33</v>
      </c>
      <c r="G1933" s="22" t="n">
        <v>98841.6</v>
      </c>
      <c r="H1933" s="22" t="n">
        <v>98841.6</v>
      </c>
      <c r="I1933" s="26" t="n">
        <v>45827</v>
      </c>
      <c r="J1933" s="26" t="n">
        <v>47118</v>
      </c>
      <c r="K1933" s="24" t="n">
        <f aca="false">G1933*0.849999999165</f>
        <v>84015.3599174673</v>
      </c>
    </row>
    <row r="1934" s="25" customFormat="true" ht="20.65" hidden="false" customHeight="false" outlineLevel="0" collapsed="false">
      <c r="A1934" s="18" t="s">
        <v>14</v>
      </c>
      <c r="B1934" s="19" t="s">
        <v>44</v>
      </c>
      <c r="C1934" s="20" t="s">
        <v>118</v>
      </c>
      <c r="D1934" s="20" t="s">
        <v>519</v>
      </c>
      <c r="E1934" s="20"/>
      <c r="F1934" s="21" t="s">
        <v>33</v>
      </c>
      <c r="G1934" s="22" t="n">
        <v>98841.6</v>
      </c>
      <c r="H1934" s="22" t="n">
        <v>98841.6</v>
      </c>
      <c r="I1934" s="26" t="n">
        <v>45827</v>
      </c>
      <c r="J1934" s="26" t="n">
        <v>47118</v>
      </c>
      <c r="K1934" s="24" t="n">
        <f aca="false">G1934*0.849999999165</f>
        <v>84015.3599174673</v>
      </c>
    </row>
    <row r="1935" s="25" customFormat="true" ht="20.65" hidden="false" customHeight="false" outlineLevel="0" collapsed="false">
      <c r="A1935" s="18" t="s">
        <v>14</v>
      </c>
      <c r="B1935" s="19" t="s">
        <v>44</v>
      </c>
      <c r="C1935" s="20" t="s">
        <v>47</v>
      </c>
      <c r="D1935" s="20" t="s">
        <v>519</v>
      </c>
      <c r="E1935" s="20"/>
      <c r="F1935" s="21" t="s">
        <v>33</v>
      </c>
      <c r="G1935" s="22" t="n">
        <v>98841.6</v>
      </c>
      <c r="H1935" s="22" t="n">
        <v>98841.6</v>
      </c>
      <c r="I1935" s="26" t="n">
        <v>45827</v>
      </c>
      <c r="J1935" s="26" t="n">
        <v>47118</v>
      </c>
      <c r="K1935" s="24" t="n">
        <f aca="false">G1935*0.849999999165</f>
        <v>84015.3599174673</v>
      </c>
    </row>
    <row r="1936" s="25" customFormat="true" ht="20.65" hidden="false" customHeight="false" outlineLevel="0" collapsed="false">
      <c r="A1936" s="18" t="s">
        <v>14</v>
      </c>
      <c r="B1936" s="19" t="s">
        <v>15</v>
      </c>
      <c r="C1936" s="20" t="s">
        <v>352</v>
      </c>
      <c r="D1936" s="20" t="s">
        <v>525</v>
      </c>
      <c r="E1936" s="20"/>
      <c r="F1936" s="21" t="s">
        <v>18</v>
      </c>
      <c r="G1936" s="22" t="n">
        <v>5980982.36</v>
      </c>
      <c r="H1936" s="22" t="n">
        <v>5980982.36</v>
      </c>
      <c r="I1936" s="23"/>
      <c r="J1936" s="23"/>
      <c r="K1936" s="24" t="n">
        <f aca="false">G1936*0.84999999811</f>
        <v>5083834.99469594</v>
      </c>
    </row>
    <row r="1937" s="25" customFormat="true" ht="20.65" hidden="false" customHeight="false" outlineLevel="0" collapsed="false">
      <c r="A1937" s="18" t="s">
        <v>14</v>
      </c>
      <c r="B1937" s="19" t="s">
        <v>15</v>
      </c>
      <c r="C1937" s="20" t="s">
        <v>355</v>
      </c>
      <c r="D1937" s="20" t="s">
        <v>525</v>
      </c>
      <c r="E1937" s="20"/>
      <c r="F1937" s="21" t="s">
        <v>18</v>
      </c>
      <c r="G1937" s="22" t="n">
        <v>4222152.4</v>
      </c>
      <c r="H1937" s="22" t="n">
        <v>4222152.4</v>
      </c>
      <c r="I1937" s="23"/>
      <c r="J1937" s="23"/>
      <c r="K1937" s="24" t="n">
        <f aca="false">G1937*0.84999999811</f>
        <v>3588829.53202013</v>
      </c>
    </row>
    <row r="1938" s="25" customFormat="true" ht="20.65" hidden="false" customHeight="false" outlineLevel="0" collapsed="false">
      <c r="A1938" s="18" t="s">
        <v>14</v>
      </c>
      <c r="B1938" s="19" t="s">
        <v>15</v>
      </c>
      <c r="C1938" s="20" t="s">
        <v>354</v>
      </c>
      <c r="D1938" s="20" t="s">
        <v>525</v>
      </c>
      <c r="E1938" s="20"/>
      <c r="F1938" s="21" t="s">
        <v>18</v>
      </c>
      <c r="G1938" s="22" t="n">
        <v>2257304.49</v>
      </c>
      <c r="H1938" s="22" t="n">
        <v>2257304.49</v>
      </c>
      <c r="I1938" s="23"/>
      <c r="J1938" s="23"/>
      <c r="K1938" s="24" t="n">
        <f aca="false">G1938*0.84999999811</f>
        <v>1918708.81223369</v>
      </c>
    </row>
    <row r="1939" s="25" customFormat="true" ht="20.65" hidden="false" customHeight="false" outlineLevel="0" collapsed="false">
      <c r="A1939" s="18" t="s">
        <v>14</v>
      </c>
      <c r="B1939" s="19" t="s">
        <v>15</v>
      </c>
      <c r="C1939" s="20" t="s">
        <v>357</v>
      </c>
      <c r="D1939" s="20" t="s">
        <v>525</v>
      </c>
      <c r="E1939" s="20"/>
      <c r="F1939" s="21" t="s">
        <v>18</v>
      </c>
      <c r="G1939" s="22" t="n">
        <v>314999.24</v>
      </c>
      <c r="H1939" s="22" t="n">
        <v>314999.24</v>
      </c>
      <c r="I1939" s="23"/>
      <c r="J1939" s="23"/>
      <c r="K1939" s="24" t="n">
        <f aca="false">G1939*0.84999999811</f>
        <v>267749.353404651</v>
      </c>
    </row>
    <row r="1940" s="25" customFormat="true" ht="20.65" hidden="false" customHeight="false" outlineLevel="0" collapsed="false">
      <c r="A1940" s="18" t="s">
        <v>14</v>
      </c>
      <c r="B1940" s="19" t="s">
        <v>15</v>
      </c>
      <c r="C1940" s="20" t="s">
        <v>356</v>
      </c>
      <c r="D1940" s="20" t="s">
        <v>525</v>
      </c>
      <c r="E1940" s="20"/>
      <c r="F1940" s="21" t="s">
        <v>18</v>
      </c>
      <c r="G1940" s="22" t="n">
        <v>787498.11</v>
      </c>
      <c r="H1940" s="22" t="n">
        <v>787498.11</v>
      </c>
      <c r="I1940" s="23"/>
      <c r="J1940" s="23"/>
      <c r="K1940" s="24" t="n">
        <f aca="false">G1940*0.84999999811</f>
        <v>669373.392011629</v>
      </c>
    </row>
    <row r="1941" s="25" customFormat="true" ht="20.65" hidden="false" customHeight="false" outlineLevel="0" collapsed="false">
      <c r="A1941" s="18" t="s">
        <v>14</v>
      </c>
      <c r="B1941" s="19" t="s">
        <v>44</v>
      </c>
      <c r="C1941" s="20" t="s">
        <v>432</v>
      </c>
      <c r="D1941" s="20" t="s">
        <v>519</v>
      </c>
      <c r="E1941" s="20"/>
      <c r="F1941" s="21" t="s">
        <v>33</v>
      </c>
      <c r="G1941" s="22" t="n">
        <v>103276.8</v>
      </c>
      <c r="H1941" s="22" t="n">
        <v>103276.8</v>
      </c>
      <c r="I1941" s="26" t="n">
        <v>45827</v>
      </c>
      <c r="J1941" s="26" t="n">
        <v>47118</v>
      </c>
      <c r="K1941" s="24" t="n">
        <f aca="false">G1941*0.849999999165</f>
        <v>87785.2799137639</v>
      </c>
    </row>
    <row r="1942" s="25" customFormat="true" ht="20.65" hidden="false" customHeight="false" outlineLevel="0" collapsed="false">
      <c r="A1942" s="18" t="s">
        <v>14</v>
      </c>
      <c r="B1942" s="19" t="s">
        <v>27</v>
      </c>
      <c r="C1942" s="20" t="s">
        <v>526</v>
      </c>
      <c r="D1942" s="20" t="s">
        <v>464</v>
      </c>
      <c r="E1942" s="20"/>
      <c r="F1942" s="21" t="s">
        <v>30</v>
      </c>
      <c r="G1942" s="22" t="n">
        <v>57000</v>
      </c>
      <c r="H1942" s="22" t="n">
        <v>57000</v>
      </c>
      <c r="I1942" s="26" t="n">
        <v>45292</v>
      </c>
      <c r="J1942" s="26" t="n">
        <v>46752</v>
      </c>
      <c r="K1942" s="24" t="n">
        <f aca="false">G1942*0.849999996969</f>
        <v>48449.999827233</v>
      </c>
    </row>
    <row r="1943" s="25" customFormat="true" ht="20.65" hidden="false" customHeight="false" outlineLevel="0" collapsed="false">
      <c r="A1943" s="18" t="s">
        <v>14</v>
      </c>
      <c r="B1943" s="19" t="s">
        <v>27</v>
      </c>
      <c r="C1943" s="20" t="s">
        <v>527</v>
      </c>
      <c r="D1943" s="20" t="s">
        <v>464</v>
      </c>
      <c r="E1943" s="20"/>
      <c r="F1943" s="21" t="s">
        <v>30</v>
      </c>
      <c r="G1943" s="22" t="n">
        <v>20250</v>
      </c>
      <c r="H1943" s="22" t="n">
        <v>20250</v>
      </c>
      <c r="I1943" s="26" t="n">
        <v>45292</v>
      </c>
      <c r="J1943" s="26" t="n">
        <v>46752</v>
      </c>
      <c r="K1943" s="24" t="n">
        <f aca="false">G1943*0.849999996969</f>
        <v>17212.4999386222</v>
      </c>
    </row>
    <row r="1944" s="25" customFormat="true" ht="20.65" hidden="false" customHeight="false" outlineLevel="0" collapsed="false">
      <c r="A1944" s="18" t="s">
        <v>14</v>
      </c>
      <c r="B1944" s="19" t="s">
        <v>27</v>
      </c>
      <c r="C1944" s="20" t="s">
        <v>528</v>
      </c>
      <c r="D1944" s="20" t="s">
        <v>464</v>
      </c>
      <c r="E1944" s="20"/>
      <c r="F1944" s="21" t="s">
        <v>30</v>
      </c>
      <c r="G1944" s="22" t="n">
        <v>30000</v>
      </c>
      <c r="H1944" s="22" t="n">
        <v>30000</v>
      </c>
      <c r="I1944" s="26" t="n">
        <v>45292</v>
      </c>
      <c r="J1944" s="26" t="n">
        <v>46752</v>
      </c>
      <c r="K1944" s="24" t="n">
        <f aca="false">G1944*0.849999996969</f>
        <v>25499.99990907</v>
      </c>
    </row>
    <row r="1945" s="25" customFormat="true" ht="20.65" hidden="false" customHeight="false" outlineLevel="0" collapsed="false">
      <c r="A1945" s="18" t="s">
        <v>14</v>
      </c>
      <c r="B1945" s="19" t="s">
        <v>27</v>
      </c>
      <c r="C1945" s="20" t="s">
        <v>529</v>
      </c>
      <c r="D1945" s="20" t="s">
        <v>464</v>
      </c>
      <c r="E1945" s="20"/>
      <c r="F1945" s="21" t="s">
        <v>30</v>
      </c>
      <c r="G1945" s="22" t="n">
        <v>60000</v>
      </c>
      <c r="H1945" s="22" t="n">
        <v>60000</v>
      </c>
      <c r="I1945" s="26" t="n">
        <v>45292</v>
      </c>
      <c r="J1945" s="26" t="n">
        <v>46752</v>
      </c>
      <c r="K1945" s="24" t="n">
        <f aca="false">G1945*0.849999996969</f>
        <v>50999.99981814</v>
      </c>
    </row>
    <row r="1946" s="25" customFormat="true" ht="20.65" hidden="false" customHeight="false" outlineLevel="0" collapsed="false">
      <c r="A1946" s="18" t="s">
        <v>14</v>
      </c>
      <c r="B1946" s="19" t="s">
        <v>27</v>
      </c>
      <c r="C1946" s="20" t="s">
        <v>530</v>
      </c>
      <c r="D1946" s="20" t="s">
        <v>464</v>
      </c>
      <c r="E1946" s="20"/>
      <c r="F1946" s="21" t="s">
        <v>30</v>
      </c>
      <c r="G1946" s="22" t="n">
        <v>30000</v>
      </c>
      <c r="H1946" s="22" t="n">
        <v>30000</v>
      </c>
      <c r="I1946" s="26" t="n">
        <v>45292</v>
      </c>
      <c r="J1946" s="26" t="n">
        <v>46752</v>
      </c>
      <c r="K1946" s="24" t="n">
        <f aca="false">G1946*0.849999996969</f>
        <v>25499.99990907</v>
      </c>
    </row>
    <row r="1947" s="25" customFormat="true" ht="20.65" hidden="false" customHeight="false" outlineLevel="0" collapsed="false">
      <c r="A1947" s="18" t="s">
        <v>14</v>
      </c>
      <c r="B1947" s="19" t="s">
        <v>27</v>
      </c>
      <c r="C1947" s="20" t="s">
        <v>531</v>
      </c>
      <c r="D1947" s="20" t="s">
        <v>464</v>
      </c>
      <c r="E1947" s="20"/>
      <c r="F1947" s="21" t="s">
        <v>30</v>
      </c>
      <c r="G1947" s="22" t="n">
        <v>90000</v>
      </c>
      <c r="H1947" s="22" t="n">
        <v>90000</v>
      </c>
      <c r="I1947" s="26" t="n">
        <v>45292</v>
      </c>
      <c r="J1947" s="26" t="n">
        <v>46752</v>
      </c>
      <c r="K1947" s="24" t="n">
        <f aca="false">G1947*0.849999996969</f>
        <v>76499.99972721</v>
      </c>
    </row>
    <row r="1948" s="25" customFormat="true" ht="20.65" hidden="false" customHeight="false" outlineLevel="0" collapsed="false">
      <c r="A1948" s="18" t="s">
        <v>14</v>
      </c>
      <c r="B1948" s="19" t="s">
        <v>27</v>
      </c>
      <c r="C1948" s="20" t="s">
        <v>532</v>
      </c>
      <c r="D1948" s="20" t="s">
        <v>464</v>
      </c>
      <c r="E1948" s="20"/>
      <c r="F1948" s="21" t="s">
        <v>30</v>
      </c>
      <c r="G1948" s="22" t="n">
        <v>117000</v>
      </c>
      <c r="H1948" s="22" t="n">
        <v>117000</v>
      </c>
      <c r="I1948" s="26" t="n">
        <v>45292</v>
      </c>
      <c r="J1948" s="26" t="n">
        <v>46752</v>
      </c>
      <c r="K1948" s="24" t="n">
        <f aca="false">G1948*0.849999996969</f>
        <v>99449.999645373</v>
      </c>
    </row>
    <row r="1949" s="25" customFormat="true" ht="20.65" hidden="false" customHeight="false" outlineLevel="0" collapsed="false">
      <c r="A1949" s="18" t="s">
        <v>14</v>
      </c>
      <c r="B1949" s="19" t="s">
        <v>27</v>
      </c>
      <c r="C1949" s="20" t="s">
        <v>533</v>
      </c>
      <c r="D1949" s="20" t="s">
        <v>464</v>
      </c>
      <c r="E1949" s="20"/>
      <c r="F1949" s="21" t="s">
        <v>30</v>
      </c>
      <c r="G1949" s="22" t="n">
        <v>54525</v>
      </c>
      <c r="H1949" s="22" t="n">
        <v>54525</v>
      </c>
      <c r="I1949" s="26" t="n">
        <v>45292</v>
      </c>
      <c r="J1949" s="26" t="n">
        <v>46752</v>
      </c>
      <c r="K1949" s="24" t="n">
        <f aca="false">G1949*0.849999996969</f>
        <v>46346.2498347347</v>
      </c>
    </row>
    <row r="1950" s="25" customFormat="true" ht="20.65" hidden="false" customHeight="false" outlineLevel="0" collapsed="false">
      <c r="A1950" s="18" t="s">
        <v>14</v>
      </c>
      <c r="B1950" s="19" t="s">
        <v>27</v>
      </c>
      <c r="C1950" s="20" t="s">
        <v>534</v>
      </c>
      <c r="D1950" s="20" t="s">
        <v>464</v>
      </c>
      <c r="E1950" s="20"/>
      <c r="F1950" s="21" t="s">
        <v>30</v>
      </c>
      <c r="G1950" s="22" t="n">
        <v>18600</v>
      </c>
      <c r="H1950" s="22" t="n">
        <v>18600</v>
      </c>
      <c r="I1950" s="26" t="n">
        <v>45292</v>
      </c>
      <c r="J1950" s="26" t="n">
        <v>46752</v>
      </c>
      <c r="K1950" s="24" t="n">
        <f aca="false">G1950*0.849999996969</f>
        <v>15809.9999436234</v>
      </c>
    </row>
    <row r="1951" s="25" customFormat="true" ht="20.65" hidden="false" customHeight="false" outlineLevel="0" collapsed="false">
      <c r="A1951" s="18" t="s">
        <v>14</v>
      </c>
      <c r="B1951" s="19" t="s">
        <v>27</v>
      </c>
      <c r="C1951" s="20" t="s">
        <v>535</v>
      </c>
      <c r="D1951" s="20" t="s">
        <v>464</v>
      </c>
      <c r="E1951" s="20"/>
      <c r="F1951" s="21" t="s">
        <v>30</v>
      </c>
      <c r="G1951" s="22" t="n">
        <v>150000</v>
      </c>
      <c r="H1951" s="22" t="n">
        <v>150000</v>
      </c>
      <c r="I1951" s="26" t="n">
        <v>45292</v>
      </c>
      <c r="J1951" s="26" t="n">
        <v>46752</v>
      </c>
      <c r="K1951" s="24" t="n">
        <f aca="false">G1951*0.849999996969</f>
        <v>127499.99954535</v>
      </c>
    </row>
    <row r="1952" s="25" customFormat="true" ht="20.65" hidden="false" customHeight="false" outlineLevel="0" collapsed="false">
      <c r="A1952" s="18" t="s">
        <v>14</v>
      </c>
      <c r="B1952" s="19" t="s">
        <v>27</v>
      </c>
      <c r="C1952" s="20" t="s">
        <v>536</v>
      </c>
      <c r="D1952" s="20" t="s">
        <v>464</v>
      </c>
      <c r="E1952" s="20"/>
      <c r="F1952" s="21" t="s">
        <v>30</v>
      </c>
      <c r="G1952" s="22" t="n">
        <v>218155.5</v>
      </c>
      <c r="H1952" s="22" t="n">
        <v>218155.5</v>
      </c>
      <c r="I1952" s="26" t="n">
        <v>45292</v>
      </c>
      <c r="J1952" s="26" t="n">
        <v>46752</v>
      </c>
      <c r="K1952" s="24" t="n">
        <f aca="false">G1952*0.849999996969</f>
        <v>185432.174338771</v>
      </c>
    </row>
    <row r="1953" s="25" customFormat="true" ht="20.65" hidden="false" customHeight="false" outlineLevel="0" collapsed="false">
      <c r="A1953" s="18" t="s">
        <v>14</v>
      </c>
      <c r="B1953" s="19" t="s">
        <v>27</v>
      </c>
      <c r="C1953" s="20" t="s">
        <v>537</v>
      </c>
      <c r="D1953" s="20" t="s">
        <v>464</v>
      </c>
      <c r="E1953" s="20"/>
      <c r="F1953" s="21" t="s">
        <v>30</v>
      </c>
      <c r="G1953" s="22" t="n">
        <v>29673</v>
      </c>
      <c r="H1953" s="22" t="n">
        <v>29673</v>
      </c>
      <c r="I1953" s="26" t="n">
        <v>45292</v>
      </c>
      <c r="J1953" s="26" t="n">
        <v>46752</v>
      </c>
      <c r="K1953" s="24" t="n">
        <f aca="false">G1953*0.849999996969</f>
        <v>25222.0499100611</v>
      </c>
    </row>
    <row r="1954" s="25" customFormat="true" ht="20.65" hidden="false" customHeight="false" outlineLevel="0" collapsed="false">
      <c r="A1954" s="18" t="s">
        <v>14</v>
      </c>
      <c r="B1954" s="19" t="s">
        <v>15</v>
      </c>
      <c r="C1954" s="20" t="s">
        <v>426</v>
      </c>
      <c r="D1954" s="20" t="s">
        <v>538</v>
      </c>
      <c r="E1954" s="20"/>
      <c r="F1954" s="21" t="s">
        <v>33</v>
      </c>
      <c r="G1954" s="22" t="n">
        <v>297314.1</v>
      </c>
      <c r="H1954" s="22" t="n">
        <v>297314.1</v>
      </c>
      <c r="I1954" s="23"/>
      <c r="J1954" s="23"/>
      <c r="K1954" s="24" t="n">
        <f aca="false">G1954*0.84999999811</f>
        <v>252716.984438076</v>
      </c>
    </row>
    <row r="1955" s="25" customFormat="true" ht="20.65" hidden="false" customHeight="false" outlineLevel="0" collapsed="false">
      <c r="A1955" s="18" t="s">
        <v>14</v>
      </c>
      <c r="B1955" s="19" t="s">
        <v>15</v>
      </c>
      <c r="C1955" s="20" t="s">
        <v>426</v>
      </c>
      <c r="D1955" s="20" t="s">
        <v>538</v>
      </c>
      <c r="E1955" s="20"/>
      <c r="F1955" s="21" t="s">
        <v>33</v>
      </c>
      <c r="G1955" s="22" t="n">
        <v>297314.1</v>
      </c>
      <c r="H1955" s="22" t="n">
        <v>297314.1</v>
      </c>
      <c r="I1955" s="23"/>
      <c r="J1955" s="23"/>
      <c r="K1955" s="24" t="n">
        <f aca="false">G1955*0.84999999811</f>
        <v>252716.984438076</v>
      </c>
    </row>
    <row r="1956" s="25" customFormat="true" ht="20.65" hidden="false" customHeight="false" outlineLevel="0" collapsed="false">
      <c r="A1956" s="18" t="s">
        <v>14</v>
      </c>
      <c r="B1956" s="19" t="s">
        <v>15</v>
      </c>
      <c r="C1956" s="20" t="s">
        <v>426</v>
      </c>
      <c r="D1956" s="20" t="s">
        <v>538</v>
      </c>
      <c r="E1956" s="20"/>
      <c r="F1956" s="21" t="s">
        <v>33</v>
      </c>
      <c r="G1956" s="22" t="n">
        <v>297314.1</v>
      </c>
      <c r="H1956" s="22" t="n">
        <v>297314.1</v>
      </c>
      <c r="I1956" s="23"/>
      <c r="J1956" s="23"/>
      <c r="K1956" s="24" t="n">
        <f aca="false">G1956*0.84999999811</f>
        <v>252716.984438076</v>
      </c>
    </row>
    <row r="1957" s="25" customFormat="true" ht="20.65" hidden="false" customHeight="false" outlineLevel="0" collapsed="false">
      <c r="A1957" s="18" t="s">
        <v>14</v>
      </c>
      <c r="B1957" s="19" t="s">
        <v>15</v>
      </c>
      <c r="C1957" s="20" t="s">
        <v>426</v>
      </c>
      <c r="D1957" s="20" t="s">
        <v>538</v>
      </c>
      <c r="E1957" s="20"/>
      <c r="F1957" s="21" t="s">
        <v>33</v>
      </c>
      <c r="G1957" s="22" t="n">
        <v>297314.1</v>
      </c>
      <c r="H1957" s="22" t="n">
        <v>297314.1</v>
      </c>
      <c r="I1957" s="23"/>
      <c r="J1957" s="23"/>
      <c r="K1957" s="24" t="n">
        <f aca="false">G1957*0.84999999811</f>
        <v>252716.984438076</v>
      </c>
    </row>
    <row r="1958" s="25" customFormat="true" ht="20.65" hidden="false" customHeight="false" outlineLevel="0" collapsed="false">
      <c r="A1958" s="18" t="s">
        <v>14</v>
      </c>
      <c r="B1958" s="19" t="s">
        <v>15</v>
      </c>
      <c r="C1958" s="20" t="s">
        <v>426</v>
      </c>
      <c r="D1958" s="20" t="s">
        <v>538</v>
      </c>
      <c r="E1958" s="20"/>
      <c r="F1958" s="21" t="s">
        <v>33</v>
      </c>
      <c r="G1958" s="22" t="n">
        <v>297314.1</v>
      </c>
      <c r="H1958" s="22" t="n">
        <v>297314.1</v>
      </c>
      <c r="I1958" s="23"/>
      <c r="J1958" s="23"/>
      <c r="K1958" s="24" t="n">
        <f aca="false">G1958*0.84999999811</f>
        <v>252716.984438076</v>
      </c>
    </row>
    <row r="1959" s="25" customFormat="true" ht="20.65" hidden="false" customHeight="false" outlineLevel="0" collapsed="false">
      <c r="A1959" s="18" t="s">
        <v>14</v>
      </c>
      <c r="B1959" s="19" t="s">
        <v>15</v>
      </c>
      <c r="C1959" s="20" t="s">
        <v>426</v>
      </c>
      <c r="D1959" s="20" t="s">
        <v>538</v>
      </c>
      <c r="E1959" s="20"/>
      <c r="F1959" s="21" t="s">
        <v>33</v>
      </c>
      <c r="G1959" s="22" t="n">
        <v>297314.1</v>
      </c>
      <c r="H1959" s="22" t="n">
        <v>297314.1</v>
      </c>
      <c r="I1959" s="23"/>
      <c r="J1959" s="23"/>
      <c r="K1959" s="24" t="n">
        <f aca="false">G1959*0.84999999811</f>
        <v>252716.984438076</v>
      </c>
    </row>
    <row r="1960" s="25" customFormat="true" ht="20.65" hidden="false" customHeight="false" outlineLevel="0" collapsed="false">
      <c r="A1960" s="18" t="s">
        <v>14</v>
      </c>
      <c r="B1960" s="19" t="s">
        <v>15</v>
      </c>
      <c r="C1960" s="20" t="s">
        <v>428</v>
      </c>
      <c r="D1960" s="20" t="s">
        <v>538</v>
      </c>
      <c r="E1960" s="20"/>
      <c r="F1960" s="21" t="s">
        <v>33</v>
      </c>
      <c r="G1960" s="22" t="n">
        <v>297314.1</v>
      </c>
      <c r="H1960" s="22" t="n">
        <v>297314.1</v>
      </c>
      <c r="I1960" s="23"/>
      <c r="J1960" s="23"/>
      <c r="K1960" s="24" t="n">
        <f aca="false">G1960*0.84999999811</f>
        <v>252716.984438076</v>
      </c>
    </row>
    <row r="1961" s="25" customFormat="true" ht="20.65" hidden="false" customHeight="false" outlineLevel="0" collapsed="false">
      <c r="A1961" s="18" t="s">
        <v>14</v>
      </c>
      <c r="B1961" s="19" t="s">
        <v>15</v>
      </c>
      <c r="C1961" s="20" t="s">
        <v>428</v>
      </c>
      <c r="D1961" s="20" t="s">
        <v>538</v>
      </c>
      <c r="E1961" s="20"/>
      <c r="F1961" s="21" t="s">
        <v>33</v>
      </c>
      <c r="G1961" s="22" t="n">
        <v>297314.1</v>
      </c>
      <c r="H1961" s="22" t="n">
        <v>0</v>
      </c>
      <c r="I1961" s="23"/>
      <c r="J1961" s="23"/>
      <c r="K1961" s="24" t="n">
        <f aca="false">G1961*0.84999999811</f>
        <v>252716.984438076</v>
      </c>
    </row>
    <row r="1962" s="25" customFormat="true" ht="20.65" hidden="false" customHeight="false" outlineLevel="0" collapsed="false">
      <c r="A1962" s="18" t="s">
        <v>14</v>
      </c>
      <c r="B1962" s="19" t="s">
        <v>15</v>
      </c>
      <c r="C1962" s="20" t="s">
        <v>539</v>
      </c>
      <c r="D1962" s="20" t="s">
        <v>538</v>
      </c>
      <c r="E1962" s="20"/>
      <c r="F1962" s="21" t="s">
        <v>33</v>
      </c>
      <c r="G1962" s="22" t="n">
        <v>306301.5</v>
      </c>
      <c r="H1962" s="22" t="n">
        <v>306301.5</v>
      </c>
      <c r="I1962" s="23"/>
      <c r="J1962" s="23"/>
      <c r="K1962" s="24" t="n">
        <f aca="false">G1962*0.84999999811</f>
        <v>260356.27442109</v>
      </c>
    </row>
    <row r="1963" s="25" customFormat="true" ht="20.65" hidden="false" customHeight="false" outlineLevel="0" collapsed="false">
      <c r="A1963" s="18" t="s">
        <v>14</v>
      </c>
      <c r="B1963" s="19" t="s">
        <v>15</v>
      </c>
      <c r="C1963" s="20" t="s">
        <v>539</v>
      </c>
      <c r="D1963" s="20" t="s">
        <v>538</v>
      </c>
      <c r="E1963" s="20"/>
      <c r="F1963" s="21" t="s">
        <v>33</v>
      </c>
      <c r="G1963" s="22" t="n">
        <v>306301.5</v>
      </c>
      <c r="H1963" s="22" t="n">
        <v>306301.5</v>
      </c>
      <c r="I1963" s="23"/>
      <c r="J1963" s="23"/>
      <c r="K1963" s="24" t="n">
        <f aca="false">G1963*0.84999999811</f>
        <v>260356.27442109</v>
      </c>
    </row>
    <row r="1964" s="25" customFormat="true" ht="20.65" hidden="false" customHeight="false" outlineLevel="0" collapsed="false">
      <c r="A1964" s="18" t="s">
        <v>14</v>
      </c>
      <c r="B1964" s="19" t="s">
        <v>15</v>
      </c>
      <c r="C1964" s="20" t="s">
        <v>539</v>
      </c>
      <c r="D1964" s="20" t="s">
        <v>538</v>
      </c>
      <c r="E1964" s="20"/>
      <c r="F1964" s="21" t="s">
        <v>33</v>
      </c>
      <c r="G1964" s="22" t="n">
        <v>306301.5</v>
      </c>
      <c r="H1964" s="22" t="n">
        <v>306301.5</v>
      </c>
      <c r="I1964" s="23"/>
      <c r="J1964" s="23"/>
      <c r="K1964" s="24" t="n">
        <f aca="false">G1964*0.84999999811</f>
        <v>260356.27442109</v>
      </c>
    </row>
    <row r="1965" s="25" customFormat="true" ht="20.65" hidden="false" customHeight="false" outlineLevel="0" collapsed="false">
      <c r="A1965" s="18" t="s">
        <v>14</v>
      </c>
      <c r="B1965" s="19" t="s">
        <v>15</v>
      </c>
      <c r="C1965" s="20" t="s">
        <v>539</v>
      </c>
      <c r="D1965" s="20" t="s">
        <v>538</v>
      </c>
      <c r="E1965" s="20"/>
      <c r="F1965" s="21" t="s">
        <v>33</v>
      </c>
      <c r="G1965" s="22" t="n">
        <v>306301.5</v>
      </c>
      <c r="H1965" s="22" t="n">
        <v>306301.5</v>
      </c>
      <c r="I1965" s="23"/>
      <c r="J1965" s="23"/>
      <c r="K1965" s="24" t="n">
        <f aca="false">G1965*0.84999999811</f>
        <v>260356.27442109</v>
      </c>
    </row>
    <row r="1966" s="25" customFormat="true" ht="20.65" hidden="false" customHeight="false" outlineLevel="0" collapsed="false">
      <c r="A1966" s="18" t="s">
        <v>14</v>
      </c>
      <c r="B1966" s="19" t="s">
        <v>15</v>
      </c>
      <c r="C1966" s="20" t="s">
        <v>539</v>
      </c>
      <c r="D1966" s="20" t="s">
        <v>538</v>
      </c>
      <c r="E1966" s="20"/>
      <c r="F1966" s="21" t="s">
        <v>33</v>
      </c>
      <c r="G1966" s="22" t="n">
        <v>306301.5</v>
      </c>
      <c r="H1966" s="22" t="n">
        <v>306301.5</v>
      </c>
      <c r="I1966" s="23"/>
      <c r="J1966" s="23"/>
      <c r="K1966" s="24" t="n">
        <f aca="false">G1966*0.84999999811</f>
        <v>260356.27442109</v>
      </c>
    </row>
    <row r="1967" s="25" customFormat="true" ht="20.65" hidden="false" customHeight="false" outlineLevel="0" collapsed="false">
      <c r="A1967" s="18" t="s">
        <v>14</v>
      </c>
      <c r="B1967" s="19" t="s">
        <v>15</v>
      </c>
      <c r="C1967" s="20" t="s">
        <v>539</v>
      </c>
      <c r="D1967" s="20" t="s">
        <v>538</v>
      </c>
      <c r="E1967" s="20"/>
      <c r="F1967" s="21" t="s">
        <v>33</v>
      </c>
      <c r="G1967" s="22" t="n">
        <v>306301.5</v>
      </c>
      <c r="H1967" s="22" t="n">
        <v>306301.5</v>
      </c>
      <c r="I1967" s="23"/>
      <c r="J1967" s="23"/>
      <c r="K1967" s="24" t="n">
        <f aca="false">G1967*0.84999999811</f>
        <v>260356.27442109</v>
      </c>
    </row>
    <row r="1968" s="25" customFormat="true" ht="20.65" hidden="false" customHeight="false" outlineLevel="0" collapsed="false">
      <c r="A1968" s="18" t="s">
        <v>14</v>
      </c>
      <c r="B1968" s="19" t="s">
        <v>15</v>
      </c>
      <c r="C1968" s="20" t="s">
        <v>540</v>
      </c>
      <c r="D1968" s="20" t="s">
        <v>538</v>
      </c>
      <c r="E1968" s="20"/>
      <c r="F1968" s="21" t="s">
        <v>33</v>
      </c>
      <c r="G1968" s="22" t="n">
        <v>254028.6</v>
      </c>
      <c r="H1968" s="22" t="n">
        <v>254028.6</v>
      </c>
      <c r="I1968" s="23"/>
      <c r="J1968" s="23"/>
      <c r="K1968" s="24" t="n">
        <f aca="false">G1968*0.84999999811</f>
        <v>215924.309519886</v>
      </c>
    </row>
    <row r="1969" s="25" customFormat="true" ht="20.65" hidden="false" customHeight="false" outlineLevel="0" collapsed="false">
      <c r="A1969" s="18" t="s">
        <v>14</v>
      </c>
      <c r="B1969" s="19" t="s">
        <v>15</v>
      </c>
      <c r="C1969" s="20" t="s">
        <v>540</v>
      </c>
      <c r="D1969" s="20" t="s">
        <v>538</v>
      </c>
      <c r="E1969" s="20"/>
      <c r="F1969" s="21" t="s">
        <v>33</v>
      </c>
      <c r="G1969" s="22" t="n">
        <v>254028.6</v>
      </c>
      <c r="H1969" s="22" t="n">
        <v>254028.6</v>
      </c>
      <c r="I1969" s="23"/>
      <c r="J1969" s="23"/>
      <c r="K1969" s="24" t="n">
        <f aca="false">G1969*0.84999999811</f>
        <v>215924.309519886</v>
      </c>
    </row>
    <row r="1970" s="25" customFormat="true" ht="20.65" hidden="false" customHeight="false" outlineLevel="0" collapsed="false">
      <c r="A1970" s="18" t="s">
        <v>14</v>
      </c>
      <c r="B1970" s="19" t="s">
        <v>15</v>
      </c>
      <c r="C1970" s="20" t="s">
        <v>540</v>
      </c>
      <c r="D1970" s="20" t="s">
        <v>538</v>
      </c>
      <c r="E1970" s="20"/>
      <c r="F1970" s="21" t="s">
        <v>33</v>
      </c>
      <c r="G1970" s="22" t="n">
        <v>254028.6</v>
      </c>
      <c r="H1970" s="22" t="n">
        <v>254028.6</v>
      </c>
      <c r="I1970" s="23"/>
      <c r="J1970" s="23"/>
      <c r="K1970" s="24" t="n">
        <f aca="false">G1970*0.84999999811</f>
        <v>215924.309519886</v>
      </c>
    </row>
    <row r="1971" s="25" customFormat="true" ht="20.65" hidden="false" customHeight="false" outlineLevel="0" collapsed="false">
      <c r="A1971" s="18" t="s">
        <v>14</v>
      </c>
      <c r="B1971" s="19" t="s">
        <v>15</v>
      </c>
      <c r="C1971" s="20" t="s">
        <v>540</v>
      </c>
      <c r="D1971" s="20" t="s">
        <v>538</v>
      </c>
      <c r="E1971" s="20"/>
      <c r="F1971" s="21" t="s">
        <v>33</v>
      </c>
      <c r="G1971" s="22" t="n">
        <v>254028.6</v>
      </c>
      <c r="H1971" s="22" t="n">
        <v>254028.6</v>
      </c>
      <c r="I1971" s="23"/>
      <c r="J1971" s="23"/>
      <c r="K1971" s="24" t="n">
        <f aca="false">G1971*0.84999999811</f>
        <v>215924.309519886</v>
      </c>
    </row>
    <row r="1972" s="25" customFormat="true" ht="20.65" hidden="false" customHeight="false" outlineLevel="0" collapsed="false">
      <c r="A1972" s="18" t="s">
        <v>14</v>
      </c>
      <c r="B1972" s="19" t="s">
        <v>15</v>
      </c>
      <c r="C1972" s="20" t="s">
        <v>540</v>
      </c>
      <c r="D1972" s="20" t="s">
        <v>538</v>
      </c>
      <c r="E1972" s="20"/>
      <c r="F1972" s="21" t="s">
        <v>33</v>
      </c>
      <c r="G1972" s="22" t="n">
        <v>254028.6</v>
      </c>
      <c r="H1972" s="22" t="n">
        <v>254028.6</v>
      </c>
      <c r="I1972" s="23"/>
      <c r="J1972" s="23"/>
      <c r="K1972" s="24" t="n">
        <f aca="false">G1972*0.84999999811</f>
        <v>215924.309519886</v>
      </c>
    </row>
    <row r="1973" s="25" customFormat="true" ht="20.65" hidden="false" customHeight="false" outlineLevel="0" collapsed="false">
      <c r="A1973" s="18" t="s">
        <v>14</v>
      </c>
      <c r="B1973" s="19" t="s">
        <v>15</v>
      </c>
      <c r="C1973" s="20" t="s">
        <v>541</v>
      </c>
      <c r="D1973" s="20" t="s">
        <v>538</v>
      </c>
      <c r="E1973" s="20"/>
      <c r="F1973" s="21" t="s">
        <v>33</v>
      </c>
      <c r="G1973" s="22" t="n">
        <v>297314.1</v>
      </c>
      <c r="H1973" s="22" t="n">
        <v>297314.1</v>
      </c>
      <c r="I1973" s="23"/>
      <c r="J1973" s="23"/>
      <c r="K1973" s="24" t="n">
        <f aca="false">G1973*0.84999999811</f>
        <v>252716.984438076</v>
      </c>
    </row>
    <row r="1974" s="25" customFormat="true" ht="20.65" hidden="false" customHeight="false" outlineLevel="0" collapsed="false">
      <c r="A1974" s="18" t="s">
        <v>14</v>
      </c>
      <c r="B1974" s="19" t="s">
        <v>15</v>
      </c>
      <c r="C1974" s="20" t="s">
        <v>541</v>
      </c>
      <c r="D1974" s="20" t="s">
        <v>538</v>
      </c>
      <c r="E1974" s="20"/>
      <c r="F1974" s="21" t="s">
        <v>33</v>
      </c>
      <c r="G1974" s="22" t="n">
        <v>297314.1</v>
      </c>
      <c r="H1974" s="22" t="n">
        <v>297314.1</v>
      </c>
      <c r="I1974" s="23"/>
      <c r="J1974" s="23"/>
      <c r="K1974" s="24" t="n">
        <f aca="false">G1974*0.84999999811</f>
        <v>252716.984438076</v>
      </c>
    </row>
    <row r="1975" s="25" customFormat="true" ht="20.65" hidden="false" customHeight="false" outlineLevel="0" collapsed="false">
      <c r="A1975" s="18" t="s">
        <v>14</v>
      </c>
      <c r="B1975" s="19" t="s">
        <v>15</v>
      </c>
      <c r="C1975" s="20" t="s">
        <v>541</v>
      </c>
      <c r="D1975" s="20" t="s">
        <v>538</v>
      </c>
      <c r="E1975" s="20"/>
      <c r="F1975" s="21" t="s">
        <v>33</v>
      </c>
      <c r="G1975" s="22" t="n">
        <v>297314.1</v>
      </c>
      <c r="H1975" s="22" t="n">
        <v>297314.1</v>
      </c>
      <c r="I1975" s="23"/>
      <c r="J1975" s="23"/>
      <c r="K1975" s="24" t="n">
        <f aca="false">G1975*0.84999999811</f>
        <v>252716.984438076</v>
      </c>
    </row>
    <row r="1976" s="25" customFormat="true" ht="20.65" hidden="false" customHeight="false" outlineLevel="0" collapsed="false">
      <c r="A1976" s="18" t="s">
        <v>14</v>
      </c>
      <c r="B1976" s="19" t="s">
        <v>15</v>
      </c>
      <c r="C1976" s="20" t="s">
        <v>542</v>
      </c>
      <c r="D1976" s="20" t="s">
        <v>538</v>
      </c>
      <c r="E1976" s="20"/>
      <c r="F1976" s="21" t="s">
        <v>33</v>
      </c>
      <c r="G1976" s="22" t="n">
        <v>297314.1</v>
      </c>
      <c r="H1976" s="22" t="n">
        <v>297314.1</v>
      </c>
      <c r="I1976" s="23"/>
      <c r="J1976" s="23"/>
      <c r="K1976" s="24" t="n">
        <f aca="false">G1976*0.84999999811</f>
        <v>252716.984438076</v>
      </c>
    </row>
    <row r="1977" s="25" customFormat="true" ht="20.65" hidden="false" customHeight="false" outlineLevel="0" collapsed="false">
      <c r="A1977" s="18" t="s">
        <v>14</v>
      </c>
      <c r="B1977" s="19" t="s">
        <v>15</v>
      </c>
      <c r="C1977" s="20" t="s">
        <v>542</v>
      </c>
      <c r="D1977" s="20" t="s">
        <v>538</v>
      </c>
      <c r="E1977" s="20"/>
      <c r="F1977" s="21" t="s">
        <v>33</v>
      </c>
      <c r="G1977" s="22" t="n">
        <v>297314.1</v>
      </c>
      <c r="H1977" s="22" t="n">
        <v>297314.1</v>
      </c>
      <c r="I1977" s="23"/>
      <c r="J1977" s="23"/>
      <c r="K1977" s="24" t="n">
        <f aca="false">G1977*0.84999999811</f>
        <v>252716.984438076</v>
      </c>
    </row>
    <row r="1978" s="25" customFormat="true" ht="20.65" hidden="false" customHeight="false" outlineLevel="0" collapsed="false">
      <c r="A1978" s="18" t="s">
        <v>14</v>
      </c>
      <c r="B1978" s="19" t="s">
        <v>15</v>
      </c>
      <c r="C1978" s="20" t="s">
        <v>543</v>
      </c>
      <c r="D1978" s="20" t="s">
        <v>538</v>
      </c>
      <c r="E1978" s="20"/>
      <c r="F1978" s="21" t="s">
        <v>33</v>
      </c>
      <c r="G1978" s="22" t="n">
        <v>351238.5</v>
      </c>
      <c r="H1978" s="22" t="n">
        <v>351238.5</v>
      </c>
      <c r="I1978" s="23"/>
      <c r="J1978" s="23"/>
      <c r="K1978" s="24" t="n">
        <f aca="false">G1978*0.84999999811</f>
        <v>298552.724336159</v>
      </c>
    </row>
    <row r="1979" s="25" customFormat="true" ht="20.65" hidden="false" customHeight="false" outlineLevel="0" collapsed="false">
      <c r="A1979" s="18" t="s">
        <v>14</v>
      </c>
      <c r="B1979" s="19" t="s">
        <v>15</v>
      </c>
      <c r="C1979" s="20" t="s">
        <v>544</v>
      </c>
      <c r="D1979" s="20" t="s">
        <v>538</v>
      </c>
      <c r="E1979" s="20"/>
      <c r="F1979" s="21" t="s">
        <v>33</v>
      </c>
      <c r="G1979" s="22" t="n">
        <v>351238.5</v>
      </c>
      <c r="H1979" s="22" t="n">
        <v>351238.5</v>
      </c>
      <c r="I1979" s="23"/>
      <c r="J1979" s="23"/>
      <c r="K1979" s="24" t="n">
        <f aca="false">G1979*0.84999999811</f>
        <v>298552.724336159</v>
      </c>
    </row>
    <row r="1980" s="25" customFormat="true" ht="20.65" hidden="false" customHeight="false" outlineLevel="0" collapsed="false">
      <c r="A1980" s="18" t="s">
        <v>14</v>
      </c>
      <c r="B1980" s="19" t="s">
        <v>15</v>
      </c>
      <c r="C1980" s="20" t="s">
        <v>544</v>
      </c>
      <c r="D1980" s="20" t="s">
        <v>538</v>
      </c>
      <c r="E1980" s="20"/>
      <c r="F1980" s="21" t="s">
        <v>33</v>
      </c>
      <c r="G1980" s="22" t="n">
        <v>351238.5</v>
      </c>
      <c r="H1980" s="22" t="n">
        <v>351238.5</v>
      </c>
      <c r="I1980" s="23"/>
      <c r="J1980" s="23"/>
      <c r="K1980" s="24" t="n">
        <f aca="false">G1980*0.84999999811</f>
        <v>298552.724336159</v>
      </c>
    </row>
    <row r="1981" s="25" customFormat="true" ht="20.65" hidden="false" customHeight="false" outlineLevel="0" collapsed="false">
      <c r="A1981" s="18" t="s">
        <v>14</v>
      </c>
      <c r="B1981" s="19" t="s">
        <v>15</v>
      </c>
      <c r="C1981" s="20" t="s">
        <v>541</v>
      </c>
      <c r="D1981" s="20" t="s">
        <v>538</v>
      </c>
      <c r="E1981" s="20"/>
      <c r="F1981" s="21" t="s">
        <v>33</v>
      </c>
      <c r="G1981" s="22" t="n">
        <v>297314.1</v>
      </c>
      <c r="H1981" s="22" t="n">
        <v>297314.1</v>
      </c>
      <c r="I1981" s="23"/>
      <c r="J1981" s="23"/>
      <c r="K1981" s="24" t="n">
        <f aca="false">G1981*0.84999999811</f>
        <v>252716.984438076</v>
      </c>
    </row>
    <row r="1982" s="25" customFormat="true" ht="30.4" hidden="false" customHeight="false" outlineLevel="0" collapsed="false">
      <c r="A1982" s="18" t="s">
        <v>14</v>
      </c>
      <c r="B1982" s="19" t="s">
        <v>15</v>
      </c>
      <c r="C1982" s="20" t="s">
        <v>545</v>
      </c>
      <c r="D1982" s="20" t="s">
        <v>538</v>
      </c>
      <c r="E1982" s="20"/>
      <c r="F1982" s="21" t="s">
        <v>33</v>
      </c>
      <c r="G1982" s="22" t="n">
        <v>297314.1</v>
      </c>
      <c r="H1982" s="22" t="n">
        <v>0</v>
      </c>
      <c r="I1982" s="23"/>
      <c r="J1982" s="23"/>
      <c r="K1982" s="24" t="n">
        <f aca="false">G1982*0.84999999811</f>
        <v>252716.984438076</v>
      </c>
    </row>
    <row r="1983" s="25" customFormat="true" ht="20.65" hidden="false" customHeight="false" outlineLevel="0" collapsed="false">
      <c r="A1983" s="18" t="s">
        <v>14</v>
      </c>
      <c r="B1983" s="19" t="s">
        <v>15</v>
      </c>
      <c r="C1983" s="20" t="s">
        <v>546</v>
      </c>
      <c r="D1983" s="20" t="s">
        <v>538</v>
      </c>
      <c r="E1983" s="20"/>
      <c r="F1983" s="21" t="s">
        <v>33</v>
      </c>
      <c r="G1983" s="22" t="n">
        <v>306301.5</v>
      </c>
      <c r="H1983" s="22" t="n">
        <v>306301.5</v>
      </c>
      <c r="I1983" s="23"/>
      <c r="J1983" s="23"/>
      <c r="K1983" s="24" t="n">
        <f aca="false">G1983*0.84999999811</f>
        <v>260356.27442109</v>
      </c>
    </row>
    <row r="1984" s="25" customFormat="true" ht="20.65" hidden="false" customHeight="false" outlineLevel="0" collapsed="false">
      <c r="A1984" s="18" t="s">
        <v>14</v>
      </c>
      <c r="B1984" s="19" t="s">
        <v>15</v>
      </c>
      <c r="C1984" s="20" t="s">
        <v>546</v>
      </c>
      <c r="D1984" s="20" t="s">
        <v>538</v>
      </c>
      <c r="E1984" s="20"/>
      <c r="F1984" s="21" t="s">
        <v>33</v>
      </c>
      <c r="G1984" s="22" t="n">
        <v>306301.5</v>
      </c>
      <c r="H1984" s="22" t="n">
        <v>306301.5</v>
      </c>
      <c r="I1984" s="23"/>
      <c r="J1984" s="23"/>
      <c r="K1984" s="24" t="n">
        <f aca="false">G1984*0.84999999811</f>
        <v>260356.27442109</v>
      </c>
    </row>
    <row r="1985" s="25" customFormat="true" ht="20.65" hidden="false" customHeight="false" outlineLevel="0" collapsed="false">
      <c r="A1985" s="18" t="s">
        <v>14</v>
      </c>
      <c r="B1985" s="19" t="s">
        <v>15</v>
      </c>
      <c r="C1985" s="20" t="s">
        <v>546</v>
      </c>
      <c r="D1985" s="20" t="s">
        <v>538</v>
      </c>
      <c r="E1985" s="20"/>
      <c r="F1985" s="21" t="s">
        <v>33</v>
      </c>
      <c r="G1985" s="22" t="n">
        <v>306301.5</v>
      </c>
      <c r="H1985" s="22" t="n">
        <v>306301.5</v>
      </c>
      <c r="I1985" s="23"/>
      <c r="J1985" s="23"/>
      <c r="K1985" s="24" t="n">
        <f aca="false">G1985*0.84999999811</f>
        <v>260356.27442109</v>
      </c>
    </row>
    <row r="1986" s="25" customFormat="true" ht="20.65" hidden="false" customHeight="false" outlineLevel="0" collapsed="false">
      <c r="A1986" s="18" t="s">
        <v>14</v>
      </c>
      <c r="B1986" s="19" t="s">
        <v>15</v>
      </c>
      <c r="C1986" s="20" t="s">
        <v>546</v>
      </c>
      <c r="D1986" s="20" t="s">
        <v>538</v>
      </c>
      <c r="E1986" s="20"/>
      <c r="F1986" s="21" t="s">
        <v>33</v>
      </c>
      <c r="G1986" s="22" t="n">
        <v>306301.5</v>
      </c>
      <c r="H1986" s="22" t="n">
        <v>306301.5</v>
      </c>
      <c r="I1986" s="23"/>
      <c r="J1986" s="23"/>
      <c r="K1986" s="24" t="n">
        <f aca="false">G1986*0.84999999811</f>
        <v>260356.27442109</v>
      </c>
    </row>
    <row r="1987" s="25" customFormat="true" ht="30.4" hidden="false" customHeight="false" outlineLevel="0" collapsed="false">
      <c r="A1987" s="18" t="s">
        <v>14</v>
      </c>
      <c r="B1987" s="19" t="s">
        <v>15</v>
      </c>
      <c r="C1987" s="20" t="s">
        <v>545</v>
      </c>
      <c r="D1987" s="20" t="s">
        <v>538</v>
      </c>
      <c r="E1987" s="20"/>
      <c r="F1987" s="21" t="s">
        <v>33</v>
      </c>
      <c r="G1987" s="22" t="n">
        <v>297314.1</v>
      </c>
      <c r="H1987" s="22" t="n">
        <v>297314.1</v>
      </c>
      <c r="I1987" s="23"/>
      <c r="J1987" s="23"/>
      <c r="K1987" s="24" t="n">
        <f aca="false">G1987*0.84999999811</f>
        <v>252716.984438076</v>
      </c>
    </row>
    <row r="1988" s="25" customFormat="true" ht="30.4" hidden="false" customHeight="false" outlineLevel="0" collapsed="false">
      <c r="A1988" s="18" t="s">
        <v>14</v>
      </c>
      <c r="B1988" s="19" t="s">
        <v>15</v>
      </c>
      <c r="C1988" s="20" t="s">
        <v>545</v>
      </c>
      <c r="D1988" s="20" t="s">
        <v>538</v>
      </c>
      <c r="E1988" s="20"/>
      <c r="F1988" s="21" t="s">
        <v>33</v>
      </c>
      <c r="G1988" s="22" t="n">
        <v>297314.1</v>
      </c>
      <c r="H1988" s="22" t="n">
        <v>297314.1</v>
      </c>
      <c r="I1988" s="23"/>
      <c r="J1988" s="23"/>
      <c r="K1988" s="24" t="n">
        <f aca="false">G1988*0.84999999811</f>
        <v>252716.984438076</v>
      </c>
    </row>
    <row r="1989" s="25" customFormat="true" ht="30.4" hidden="false" customHeight="false" outlineLevel="0" collapsed="false">
      <c r="A1989" s="18" t="s">
        <v>14</v>
      </c>
      <c r="B1989" s="19" t="s">
        <v>15</v>
      </c>
      <c r="C1989" s="20" t="s">
        <v>545</v>
      </c>
      <c r="D1989" s="20" t="s">
        <v>538</v>
      </c>
      <c r="E1989" s="20"/>
      <c r="F1989" s="21" t="s">
        <v>33</v>
      </c>
      <c r="G1989" s="22" t="n">
        <v>297314.1</v>
      </c>
      <c r="H1989" s="22" t="n">
        <v>297314.1</v>
      </c>
      <c r="I1989" s="23"/>
      <c r="J1989" s="23"/>
      <c r="K1989" s="24" t="n">
        <f aca="false">G1989*0.84999999811</f>
        <v>252716.984438076</v>
      </c>
    </row>
    <row r="1990" s="25" customFormat="true" ht="30.4" hidden="false" customHeight="false" outlineLevel="0" collapsed="false">
      <c r="A1990" s="18" t="s">
        <v>14</v>
      </c>
      <c r="B1990" s="19" t="s">
        <v>15</v>
      </c>
      <c r="C1990" s="20" t="s">
        <v>545</v>
      </c>
      <c r="D1990" s="20" t="s">
        <v>538</v>
      </c>
      <c r="E1990" s="20"/>
      <c r="F1990" s="21" t="s">
        <v>33</v>
      </c>
      <c r="G1990" s="22" t="n">
        <v>297314.1</v>
      </c>
      <c r="H1990" s="22" t="n">
        <v>297314.1</v>
      </c>
      <c r="I1990" s="23"/>
      <c r="J1990" s="23"/>
      <c r="K1990" s="24" t="n">
        <f aca="false">G1990*0.84999999811</f>
        <v>252716.984438076</v>
      </c>
    </row>
    <row r="1991" s="25" customFormat="true" ht="20.65" hidden="false" customHeight="false" outlineLevel="0" collapsed="false">
      <c r="A1991" s="18" t="s">
        <v>14</v>
      </c>
      <c r="B1991" s="19" t="s">
        <v>15</v>
      </c>
      <c r="C1991" s="20" t="s">
        <v>546</v>
      </c>
      <c r="D1991" s="20" t="s">
        <v>538</v>
      </c>
      <c r="E1991" s="20"/>
      <c r="F1991" s="21" t="s">
        <v>33</v>
      </c>
      <c r="G1991" s="22" t="n">
        <v>306301.5</v>
      </c>
      <c r="H1991" s="22" t="n">
        <v>306301.5</v>
      </c>
      <c r="I1991" s="23"/>
      <c r="J1991" s="23"/>
      <c r="K1991" s="24" t="n">
        <f aca="false">G1991*0.84999999811</f>
        <v>260356.27442109</v>
      </c>
    </row>
    <row r="1992" s="25" customFormat="true" ht="20.65" hidden="false" customHeight="false" outlineLevel="0" collapsed="false">
      <c r="A1992" s="18" t="s">
        <v>14</v>
      </c>
      <c r="B1992" s="19" t="s">
        <v>15</v>
      </c>
      <c r="C1992" s="20" t="s">
        <v>546</v>
      </c>
      <c r="D1992" s="20" t="s">
        <v>538</v>
      </c>
      <c r="E1992" s="20"/>
      <c r="F1992" s="21" t="s">
        <v>33</v>
      </c>
      <c r="G1992" s="22" t="n">
        <v>306301.5</v>
      </c>
      <c r="H1992" s="22" t="n">
        <v>306301.5</v>
      </c>
      <c r="I1992" s="23"/>
      <c r="J1992" s="23"/>
      <c r="K1992" s="24" t="n">
        <f aca="false">G1992*0.84999999811</f>
        <v>260356.27442109</v>
      </c>
    </row>
    <row r="1993" s="25" customFormat="true" ht="20.65" hidden="false" customHeight="false" outlineLevel="0" collapsed="false">
      <c r="A1993" s="18" t="s">
        <v>14</v>
      </c>
      <c r="B1993" s="19" t="s">
        <v>15</v>
      </c>
      <c r="C1993" s="20" t="s">
        <v>547</v>
      </c>
      <c r="D1993" s="20" t="s">
        <v>538</v>
      </c>
      <c r="E1993" s="20"/>
      <c r="F1993" s="21" t="s">
        <v>33</v>
      </c>
      <c r="G1993" s="22" t="n">
        <v>336542.4</v>
      </c>
      <c r="H1993" s="22" t="n">
        <v>336542.4</v>
      </c>
      <c r="I1993" s="23"/>
      <c r="J1993" s="23"/>
      <c r="K1993" s="24" t="n">
        <f aca="false">G1993*0.84999999811</f>
        <v>286061.039363935</v>
      </c>
    </row>
    <row r="1994" s="25" customFormat="true" ht="20.65" hidden="false" customHeight="false" outlineLevel="0" collapsed="false">
      <c r="A1994" s="18" t="s">
        <v>14</v>
      </c>
      <c r="B1994" s="19" t="s">
        <v>15</v>
      </c>
      <c r="C1994" s="20" t="s">
        <v>541</v>
      </c>
      <c r="D1994" s="20" t="s">
        <v>538</v>
      </c>
      <c r="E1994" s="20"/>
      <c r="F1994" s="21" t="s">
        <v>33</v>
      </c>
      <c r="G1994" s="22" t="n">
        <v>297314.1</v>
      </c>
      <c r="H1994" s="22" t="n">
        <v>297314.1</v>
      </c>
      <c r="I1994" s="23"/>
      <c r="J1994" s="23"/>
      <c r="K1994" s="24" t="n">
        <f aca="false">G1994*0.84999999811</f>
        <v>252716.984438076</v>
      </c>
    </row>
    <row r="1995" s="25" customFormat="true" ht="20.65" hidden="false" customHeight="false" outlineLevel="0" collapsed="false">
      <c r="A1995" s="18" t="s">
        <v>14</v>
      </c>
      <c r="B1995" s="19" t="s">
        <v>15</v>
      </c>
      <c r="C1995" s="20" t="s">
        <v>544</v>
      </c>
      <c r="D1995" s="20" t="s">
        <v>538</v>
      </c>
      <c r="E1995" s="20"/>
      <c r="F1995" s="21" t="s">
        <v>33</v>
      </c>
      <c r="G1995" s="22" t="n">
        <v>306301.5</v>
      </c>
      <c r="H1995" s="22" t="n">
        <v>306301.5</v>
      </c>
      <c r="I1995" s="23"/>
      <c r="J1995" s="23"/>
      <c r="K1995" s="24" t="n">
        <f aca="false">G1995*0.84999999811</f>
        <v>260356.27442109</v>
      </c>
    </row>
    <row r="1996" s="25" customFormat="true" ht="20.65" hidden="false" customHeight="false" outlineLevel="0" collapsed="false">
      <c r="A1996" s="18" t="s">
        <v>14</v>
      </c>
      <c r="B1996" s="19" t="s">
        <v>15</v>
      </c>
      <c r="C1996" s="20" t="s">
        <v>544</v>
      </c>
      <c r="D1996" s="20" t="s">
        <v>538</v>
      </c>
      <c r="E1996" s="20"/>
      <c r="F1996" s="21" t="s">
        <v>33</v>
      </c>
      <c r="G1996" s="22" t="n">
        <v>306301.5</v>
      </c>
      <c r="H1996" s="22" t="n">
        <v>306301.5</v>
      </c>
      <c r="I1996" s="23"/>
      <c r="J1996" s="23"/>
      <c r="K1996" s="24" t="n">
        <f aca="false">G1996*0.84999999811</f>
        <v>260356.27442109</v>
      </c>
    </row>
    <row r="1997" s="25" customFormat="true" ht="20.65" hidden="false" customHeight="false" outlineLevel="0" collapsed="false">
      <c r="A1997" s="18" t="s">
        <v>14</v>
      </c>
      <c r="B1997" s="19" t="s">
        <v>15</v>
      </c>
      <c r="C1997" s="20" t="s">
        <v>541</v>
      </c>
      <c r="D1997" s="20" t="s">
        <v>538</v>
      </c>
      <c r="E1997" s="20"/>
      <c r="F1997" s="21" t="s">
        <v>33</v>
      </c>
      <c r="G1997" s="22" t="n">
        <v>297314.1</v>
      </c>
      <c r="H1997" s="22" t="n">
        <v>297314.1</v>
      </c>
      <c r="I1997" s="23"/>
      <c r="J1997" s="23"/>
      <c r="K1997" s="24" t="n">
        <f aca="false">G1997*0.84999999811</f>
        <v>252716.984438076</v>
      </c>
    </row>
    <row r="1998" s="25" customFormat="true" ht="20.65" hidden="false" customHeight="false" outlineLevel="0" collapsed="false">
      <c r="A1998" s="18" t="s">
        <v>14</v>
      </c>
      <c r="B1998" s="19" t="s">
        <v>15</v>
      </c>
      <c r="C1998" s="20" t="s">
        <v>544</v>
      </c>
      <c r="D1998" s="20" t="s">
        <v>538</v>
      </c>
      <c r="E1998" s="20"/>
      <c r="F1998" s="21" t="s">
        <v>33</v>
      </c>
      <c r="G1998" s="22" t="n">
        <v>306301.5</v>
      </c>
      <c r="H1998" s="22" t="n">
        <v>306301.5</v>
      </c>
      <c r="I1998" s="23"/>
      <c r="J1998" s="23"/>
      <c r="K1998" s="24" t="n">
        <f aca="false">G1998*0.84999999811</f>
        <v>260356.27442109</v>
      </c>
    </row>
    <row r="1999" s="25" customFormat="true" ht="20.65" hidden="false" customHeight="false" outlineLevel="0" collapsed="false">
      <c r="A1999" s="18" t="s">
        <v>14</v>
      </c>
      <c r="B1999" s="19" t="s">
        <v>15</v>
      </c>
      <c r="C1999" s="20" t="s">
        <v>544</v>
      </c>
      <c r="D1999" s="20" t="s">
        <v>538</v>
      </c>
      <c r="E1999" s="20"/>
      <c r="F1999" s="21" t="s">
        <v>33</v>
      </c>
      <c r="G1999" s="22" t="n">
        <v>306301.5</v>
      </c>
      <c r="H1999" s="22" t="n">
        <v>306301.5</v>
      </c>
      <c r="I1999" s="23"/>
      <c r="J1999" s="23"/>
      <c r="K1999" s="24" t="n">
        <f aca="false">G1999*0.84999999811</f>
        <v>260356.27442109</v>
      </c>
    </row>
    <row r="2000" s="25" customFormat="true" ht="20.65" hidden="false" customHeight="false" outlineLevel="0" collapsed="false">
      <c r="A2000" s="18" t="s">
        <v>14</v>
      </c>
      <c r="B2000" s="19" t="s">
        <v>15</v>
      </c>
      <c r="C2000" s="20" t="s">
        <v>544</v>
      </c>
      <c r="D2000" s="20" t="s">
        <v>538</v>
      </c>
      <c r="E2000" s="20"/>
      <c r="F2000" s="21" t="s">
        <v>33</v>
      </c>
      <c r="G2000" s="22" t="n">
        <v>306301.5</v>
      </c>
      <c r="H2000" s="22" t="n">
        <v>306301.5</v>
      </c>
      <c r="I2000" s="23"/>
      <c r="J2000" s="23"/>
      <c r="K2000" s="24" t="n">
        <f aca="false">G2000*0.84999999811</f>
        <v>260356.27442109</v>
      </c>
    </row>
    <row r="2001" s="25" customFormat="true" ht="20.65" hidden="false" customHeight="false" outlineLevel="0" collapsed="false">
      <c r="A2001" s="18" t="s">
        <v>14</v>
      </c>
      <c r="B2001" s="19" t="s">
        <v>15</v>
      </c>
      <c r="C2001" s="20" t="s">
        <v>92</v>
      </c>
      <c r="D2001" s="20" t="s">
        <v>538</v>
      </c>
      <c r="E2001" s="20"/>
      <c r="F2001" s="21" t="s">
        <v>33</v>
      </c>
      <c r="G2001" s="22" t="n">
        <v>351238.5</v>
      </c>
      <c r="H2001" s="22" t="n">
        <v>0</v>
      </c>
      <c r="I2001" s="23"/>
      <c r="J2001" s="23"/>
      <c r="K2001" s="24" t="n">
        <f aca="false">G2001*0.84999999811</f>
        <v>298552.724336159</v>
      </c>
    </row>
    <row r="2002" s="25" customFormat="true" ht="20.65" hidden="false" customHeight="false" outlineLevel="0" collapsed="false">
      <c r="A2002" s="18" t="s">
        <v>14</v>
      </c>
      <c r="B2002" s="19" t="s">
        <v>15</v>
      </c>
      <c r="C2002" s="20" t="s">
        <v>92</v>
      </c>
      <c r="D2002" s="20" t="s">
        <v>538</v>
      </c>
      <c r="E2002" s="20"/>
      <c r="F2002" s="21" t="s">
        <v>33</v>
      </c>
      <c r="G2002" s="22" t="n">
        <v>351238.5</v>
      </c>
      <c r="H2002" s="22" t="n">
        <v>0</v>
      </c>
      <c r="I2002" s="23"/>
      <c r="J2002" s="23"/>
      <c r="K2002" s="24" t="n">
        <f aca="false">G2002*0.84999999811</f>
        <v>298552.724336159</v>
      </c>
    </row>
    <row r="2003" s="25" customFormat="true" ht="20.65" hidden="false" customHeight="false" outlineLevel="0" collapsed="false">
      <c r="A2003" s="18" t="s">
        <v>14</v>
      </c>
      <c r="B2003" s="19" t="s">
        <v>27</v>
      </c>
      <c r="C2003" s="20" t="s">
        <v>548</v>
      </c>
      <c r="D2003" s="20" t="s">
        <v>464</v>
      </c>
      <c r="E2003" s="20"/>
      <c r="F2003" s="21" t="s">
        <v>30</v>
      </c>
      <c r="G2003" s="22" t="n">
        <v>30000</v>
      </c>
      <c r="H2003" s="22" t="n">
        <v>30000</v>
      </c>
      <c r="I2003" s="26" t="n">
        <v>45292</v>
      </c>
      <c r="J2003" s="26" t="n">
        <v>46752</v>
      </c>
      <c r="K2003" s="24" t="n">
        <f aca="false">G2003*0.849999996969</f>
        <v>25499.99990907</v>
      </c>
    </row>
    <row r="2004" s="25" customFormat="true" ht="20.65" hidden="false" customHeight="false" outlineLevel="0" collapsed="false">
      <c r="A2004" s="18" t="s">
        <v>14</v>
      </c>
      <c r="B2004" s="19" t="s">
        <v>27</v>
      </c>
      <c r="C2004" s="20" t="s">
        <v>549</v>
      </c>
      <c r="D2004" s="20" t="s">
        <v>464</v>
      </c>
      <c r="E2004" s="20"/>
      <c r="F2004" s="21" t="s">
        <v>30</v>
      </c>
      <c r="G2004" s="22" t="n">
        <v>30000</v>
      </c>
      <c r="H2004" s="22" t="n">
        <v>30000</v>
      </c>
      <c r="I2004" s="26" t="n">
        <v>45292</v>
      </c>
      <c r="J2004" s="26" t="n">
        <v>46752</v>
      </c>
      <c r="K2004" s="24" t="n">
        <f aca="false">G2004*0.849999996969</f>
        <v>25499.99990907</v>
      </c>
    </row>
    <row r="2005" s="25" customFormat="true" ht="20.65" hidden="false" customHeight="false" outlineLevel="0" collapsed="false">
      <c r="A2005" s="18" t="s">
        <v>14</v>
      </c>
      <c r="B2005" s="19" t="s">
        <v>27</v>
      </c>
      <c r="C2005" s="20" t="s">
        <v>550</v>
      </c>
      <c r="D2005" s="20" t="s">
        <v>464</v>
      </c>
      <c r="E2005" s="20"/>
      <c r="F2005" s="21" t="s">
        <v>30</v>
      </c>
      <c r="G2005" s="22" t="n">
        <v>30000</v>
      </c>
      <c r="H2005" s="22" t="n">
        <v>30000</v>
      </c>
      <c r="I2005" s="26" t="n">
        <v>45292</v>
      </c>
      <c r="J2005" s="26" t="n">
        <v>46752</v>
      </c>
      <c r="K2005" s="24" t="n">
        <f aca="false">G2005*0.849999996969</f>
        <v>25499.99990907</v>
      </c>
    </row>
    <row r="2006" s="25" customFormat="true" ht="20.65" hidden="false" customHeight="false" outlineLevel="0" collapsed="false">
      <c r="A2006" s="18" t="s">
        <v>14</v>
      </c>
      <c r="B2006" s="19" t="s">
        <v>27</v>
      </c>
      <c r="C2006" s="20" t="s">
        <v>551</v>
      </c>
      <c r="D2006" s="20" t="s">
        <v>464</v>
      </c>
      <c r="E2006" s="20"/>
      <c r="F2006" s="21" t="s">
        <v>30</v>
      </c>
      <c r="G2006" s="22" t="n">
        <v>56250</v>
      </c>
      <c r="H2006" s="22" t="n">
        <v>56250</v>
      </c>
      <c r="I2006" s="26" t="n">
        <v>45292</v>
      </c>
      <c r="J2006" s="26" t="n">
        <v>46752</v>
      </c>
      <c r="K2006" s="24" t="n">
        <f aca="false">G2006*0.849999996969</f>
        <v>47812.4998295063</v>
      </c>
    </row>
    <row r="2007" s="25" customFormat="true" ht="20.65" hidden="false" customHeight="false" outlineLevel="0" collapsed="false">
      <c r="A2007" s="18" t="s">
        <v>14</v>
      </c>
      <c r="B2007" s="19" t="s">
        <v>27</v>
      </c>
      <c r="C2007" s="20" t="s">
        <v>552</v>
      </c>
      <c r="D2007" s="20" t="s">
        <v>464</v>
      </c>
      <c r="E2007" s="20"/>
      <c r="F2007" s="21" t="s">
        <v>30</v>
      </c>
      <c r="G2007" s="22" t="n">
        <v>48000</v>
      </c>
      <c r="H2007" s="22" t="n">
        <v>48000</v>
      </c>
      <c r="I2007" s="26" t="n">
        <v>45292</v>
      </c>
      <c r="J2007" s="26" t="n">
        <v>46752</v>
      </c>
      <c r="K2007" s="24" t="n">
        <f aca="false">G2007*0.849999996969</f>
        <v>40799.999854512</v>
      </c>
    </row>
    <row r="2008" s="25" customFormat="true" ht="31.05" hidden="false" customHeight="false" outlineLevel="0" collapsed="false">
      <c r="A2008" s="18" t="s">
        <v>14</v>
      </c>
      <c r="B2008" s="19" t="s">
        <v>27</v>
      </c>
      <c r="C2008" s="20" t="s">
        <v>553</v>
      </c>
      <c r="D2008" s="20" t="s">
        <v>464</v>
      </c>
      <c r="E2008" s="20"/>
      <c r="F2008" s="21" t="s">
        <v>30</v>
      </c>
      <c r="G2008" s="22" t="n">
        <v>82500</v>
      </c>
      <c r="H2008" s="22" t="n">
        <v>82500</v>
      </c>
      <c r="I2008" s="26" t="n">
        <v>45292</v>
      </c>
      <c r="J2008" s="26" t="n">
        <v>46752</v>
      </c>
      <c r="K2008" s="24" t="n">
        <f aca="false">G2008*0.849999996969</f>
        <v>70124.9997499425</v>
      </c>
    </row>
    <row r="2009" s="25" customFormat="true" ht="20.65" hidden="false" customHeight="false" outlineLevel="0" collapsed="false">
      <c r="A2009" s="18" t="s">
        <v>14</v>
      </c>
      <c r="B2009" s="19" t="s">
        <v>27</v>
      </c>
      <c r="C2009" s="20" t="s">
        <v>554</v>
      </c>
      <c r="D2009" s="20" t="s">
        <v>464</v>
      </c>
      <c r="E2009" s="20"/>
      <c r="F2009" s="21" t="s">
        <v>30</v>
      </c>
      <c r="G2009" s="22" t="n">
        <v>45000</v>
      </c>
      <c r="H2009" s="22" t="n">
        <v>45000</v>
      </c>
      <c r="I2009" s="26" t="n">
        <v>45292</v>
      </c>
      <c r="J2009" s="26" t="n">
        <v>46752</v>
      </c>
      <c r="K2009" s="24" t="n">
        <f aca="false">G2009*0.849999996969</f>
        <v>38249.999863605</v>
      </c>
    </row>
    <row r="2010" s="25" customFormat="true" ht="20.65" hidden="false" customHeight="false" outlineLevel="0" collapsed="false">
      <c r="A2010" s="18" t="s">
        <v>14</v>
      </c>
      <c r="B2010" s="19" t="s">
        <v>27</v>
      </c>
      <c r="C2010" s="20" t="s">
        <v>555</v>
      </c>
      <c r="D2010" s="20" t="s">
        <v>464</v>
      </c>
      <c r="E2010" s="20"/>
      <c r="F2010" s="21" t="s">
        <v>30</v>
      </c>
      <c r="G2010" s="22" t="n">
        <v>18000</v>
      </c>
      <c r="H2010" s="22" t="n">
        <v>18000</v>
      </c>
      <c r="I2010" s="26" t="n">
        <v>45292</v>
      </c>
      <c r="J2010" s="26" t="n">
        <v>46752</v>
      </c>
      <c r="K2010" s="24" t="n">
        <f aca="false">G2010*0.849999996969</f>
        <v>15299.999945442</v>
      </c>
    </row>
    <row r="2011" s="25" customFormat="true" ht="20.65" hidden="false" customHeight="false" outlineLevel="0" collapsed="false">
      <c r="A2011" s="18" t="s">
        <v>14</v>
      </c>
      <c r="B2011" s="19" t="s">
        <v>27</v>
      </c>
      <c r="C2011" s="20" t="s">
        <v>556</v>
      </c>
      <c r="D2011" s="20" t="s">
        <v>464</v>
      </c>
      <c r="E2011" s="20"/>
      <c r="F2011" s="21" t="s">
        <v>30</v>
      </c>
      <c r="G2011" s="22" t="n">
        <v>24000</v>
      </c>
      <c r="H2011" s="22" t="n">
        <v>24000</v>
      </c>
      <c r="I2011" s="26" t="n">
        <v>45292</v>
      </c>
      <c r="J2011" s="26" t="n">
        <v>46752</v>
      </c>
      <c r="K2011" s="24" t="n">
        <f aca="false">G2011*0.849999996969</f>
        <v>20399.999927256</v>
      </c>
    </row>
    <row r="2012" s="25" customFormat="true" ht="20.65" hidden="false" customHeight="false" outlineLevel="0" collapsed="false">
      <c r="A2012" s="18" t="s">
        <v>14</v>
      </c>
      <c r="B2012" s="19" t="s">
        <v>27</v>
      </c>
      <c r="C2012" s="20" t="s">
        <v>557</v>
      </c>
      <c r="D2012" s="20" t="s">
        <v>464</v>
      </c>
      <c r="E2012" s="20"/>
      <c r="F2012" s="21" t="s">
        <v>30</v>
      </c>
      <c r="G2012" s="22" t="n">
        <v>18000</v>
      </c>
      <c r="H2012" s="22" t="n">
        <v>18000</v>
      </c>
      <c r="I2012" s="26" t="n">
        <v>45292</v>
      </c>
      <c r="J2012" s="26" t="n">
        <v>46752</v>
      </c>
      <c r="K2012" s="24" t="n">
        <f aca="false">G2012*0.849999996969</f>
        <v>15299.999945442</v>
      </c>
    </row>
    <row r="2013" s="25" customFormat="true" ht="20.65" hidden="false" customHeight="false" outlineLevel="0" collapsed="false">
      <c r="A2013" s="18" t="s">
        <v>14</v>
      </c>
      <c r="B2013" s="19" t="s">
        <v>27</v>
      </c>
      <c r="C2013" s="20" t="s">
        <v>558</v>
      </c>
      <c r="D2013" s="20" t="s">
        <v>464</v>
      </c>
      <c r="E2013" s="20"/>
      <c r="F2013" s="21" t="s">
        <v>30</v>
      </c>
      <c r="G2013" s="22" t="n">
        <v>165000</v>
      </c>
      <c r="H2013" s="22" t="n">
        <v>165000</v>
      </c>
      <c r="I2013" s="26" t="n">
        <v>45292</v>
      </c>
      <c r="J2013" s="26" t="n">
        <v>46752</v>
      </c>
      <c r="K2013" s="24" t="n">
        <f aca="false">G2013*0.849999996969</f>
        <v>140249.999499885</v>
      </c>
    </row>
    <row r="2014" s="25" customFormat="true" ht="20.65" hidden="false" customHeight="false" outlineLevel="0" collapsed="false">
      <c r="A2014" s="18" t="s">
        <v>14</v>
      </c>
      <c r="B2014" s="19" t="s">
        <v>27</v>
      </c>
      <c r="C2014" s="20" t="s">
        <v>559</v>
      </c>
      <c r="D2014" s="20" t="s">
        <v>464</v>
      </c>
      <c r="E2014" s="20"/>
      <c r="F2014" s="21" t="s">
        <v>30</v>
      </c>
      <c r="G2014" s="22" t="n">
        <v>23682</v>
      </c>
      <c r="H2014" s="22" t="n">
        <v>23682</v>
      </c>
      <c r="I2014" s="26" t="n">
        <v>45292</v>
      </c>
      <c r="J2014" s="26" t="n">
        <v>46752</v>
      </c>
      <c r="K2014" s="24" t="n">
        <f aca="false">G2014*0.849999996969</f>
        <v>20129.6999282199</v>
      </c>
    </row>
    <row r="2015" s="25" customFormat="true" ht="20.65" hidden="false" customHeight="false" outlineLevel="0" collapsed="false">
      <c r="A2015" s="18" t="s">
        <v>14</v>
      </c>
      <c r="B2015" s="19" t="s">
        <v>27</v>
      </c>
      <c r="C2015" s="20" t="s">
        <v>560</v>
      </c>
      <c r="D2015" s="20" t="s">
        <v>464</v>
      </c>
      <c r="E2015" s="20"/>
      <c r="F2015" s="21" t="s">
        <v>30</v>
      </c>
      <c r="G2015" s="22" t="n">
        <v>18903</v>
      </c>
      <c r="H2015" s="22" t="n">
        <v>18903</v>
      </c>
      <c r="I2015" s="26" t="n">
        <v>45292</v>
      </c>
      <c r="J2015" s="26" t="n">
        <v>46752</v>
      </c>
      <c r="K2015" s="24" t="n">
        <f aca="false">G2015*0.849999996969</f>
        <v>16067.549942705</v>
      </c>
    </row>
    <row r="2016" s="25" customFormat="true" ht="20.65" hidden="false" customHeight="false" outlineLevel="0" collapsed="false">
      <c r="A2016" s="18" t="s">
        <v>14</v>
      </c>
      <c r="B2016" s="19" t="s">
        <v>27</v>
      </c>
      <c r="C2016" s="20" t="s">
        <v>561</v>
      </c>
      <c r="D2016" s="20" t="s">
        <v>464</v>
      </c>
      <c r="E2016" s="20"/>
      <c r="F2016" s="21" t="s">
        <v>30</v>
      </c>
      <c r="G2016" s="22" t="n">
        <v>109407</v>
      </c>
      <c r="H2016" s="22" t="n">
        <v>109407</v>
      </c>
      <c r="I2016" s="26" t="n">
        <v>45292</v>
      </c>
      <c r="J2016" s="26" t="n">
        <v>46752</v>
      </c>
      <c r="K2016" s="24" t="n">
        <f aca="false">G2016*0.849999996969</f>
        <v>92995.9496683874</v>
      </c>
    </row>
    <row r="2017" s="25" customFormat="true" ht="20.65" hidden="false" customHeight="false" outlineLevel="0" collapsed="false">
      <c r="A2017" s="18" t="s">
        <v>14</v>
      </c>
      <c r="B2017" s="19" t="s">
        <v>27</v>
      </c>
      <c r="C2017" s="20" t="s">
        <v>562</v>
      </c>
      <c r="D2017" s="20" t="s">
        <v>464</v>
      </c>
      <c r="E2017" s="20"/>
      <c r="F2017" s="21" t="s">
        <v>30</v>
      </c>
      <c r="G2017" s="22" t="n">
        <v>22749</v>
      </c>
      <c r="H2017" s="22" t="n">
        <v>22749</v>
      </c>
      <c r="I2017" s="26" t="n">
        <v>45292</v>
      </c>
      <c r="J2017" s="26" t="n">
        <v>46752</v>
      </c>
      <c r="K2017" s="24" t="n">
        <f aca="false">G2017*0.849999996969</f>
        <v>19336.6499310478</v>
      </c>
    </row>
    <row r="2018" s="25" customFormat="true" ht="20.65" hidden="false" customHeight="false" outlineLevel="0" collapsed="false">
      <c r="A2018" s="18" t="s">
        <v>14</v>
      </c>
      <c r="B2018" s="19" t="s">
        <v>27</v>
      </c>
      <c r="C2018" s="20" t="s">
        <v>563</v>
      </c>
      <c r="D2018" s="20" t="s">
        <v>464</v>
      </c>
      <c r="E2018" s="20"/>
      <c r="F2018" s="21" t="s">
        <v>30</v>
      </c>
      <c r="G2018" s="22" t="n">
        <v>15000</v>
      </c>
      <c r="H2018" s="22" t="n">
        <v>15000</v>
      </c>
      <c r="I2018" s="26" t="n">
        <v>45292</v>
      </c>
      <c r="J2018" s="26" t="n">
        <v>46752</v>
      </c>
      <c r="K2018" s="24" t="n">
        <f aca="false">G2018*0.849999996969</f>
        <v>12749.999954535</v>
      </c>
    </row>
    <row r="2019" s="25" customFormat="true" ht="20.65" hidden="false" customHeight="false" outlineLevel="0" collapsed="false">
      <c r="A2019" s="18" t="s">
        <v>14</v>
      </c>
      <c r="B2019" s="19" t="s">
        <v>27</v>
      </c>
      <c r="C2019" s="20" t="s">
        <v>564</v>
      </c>
      <c r="D2019" s="20" t="s">
        <v>464</v>
      </c>
      <c r="E2019" s="20"/>
      <c r="F2019" s="21" t="s">
        <v>30</v>
      </c>
      <c r="G2019" s="22" t="n">
        <v>15750</v>
      </c>
      <c r="H2019" s="22" t="n">
        <v>15750</v>
      </c>
      <c r="I2019" s="26" t="n">
        <v>45292</v>
      </c>
      <c r="J2019" s="26" t="n">
        <v>46752</v>
      </c>
      <c r="K2019" s="24" t="n">
        <f aca="false">G2019*0.849999996969</f>
        <v>13387.4999522617</v>
      </c>
    </row>
    <row r="2020" s="25" customFormat="true" ht="13.8" hidden="false" customHeight="false" outlineLevel="0" collapsed="false">
      <c r="A2020" s="18" t="s">
        <v>14</v>
      </c>
      <c r="B2020" s="19" t="s">
        <v>71</v>
      </c>
      <c r="C2020" s="20" t="s">
        <v>345</v>
      </c>
      <c r="D2020" s="20" t="s">
        <v>565</v>
      </c>
      <c r="E2020" s="20"/>
      <c r="F2020" s="21" t="s">
        <v>74</v>
      </c>
      <c r="G2020" s="22" t="n">
        <v>4256929.14</v>
      </c>
      <c r="H2020" s="22" t="n">
        <v>4256929.14</v>
      </c>
      <c r="I2020" s="23"/>
      <c r="J2020" s="23"/>
      <c r="K2020" s="24" t="n">
        <f aca="false">G2020*0.575944262939</f>
        <v>2451753.91592085</v>
      </c>
    </row>
    <row r="2021" s="25" customFormat="true" ht="20.65" hidden="false" customHeight="false" outlineLevel="0" collapsed="false">
      <c r="A2021" s="18" t="s">
        <v>14</v>
      </c>
      <c r="B2021" s="19" t="s">
        <v>15</v>
      </c>
      <c r="C2021" s="20" t="s">
        <v>150</v>
      </c>
      <c r="D2021" s="20" t="s">
        <v>566</v>
      </c>
      <c r="E2021" s="20"/>
      <c r="F2021" s="21" t="s">
        <v>18</v>
      </c>
      <c r="G2021" s="22" t="n">
        <v>266991</v>
      </c>
      <c r="H2021" s="22" t="n">
        <v>266991</v>
      </c>
      <c r="I2021" s="23"/>
      <c r="J2021" s="23"/>
      <c r="K2021" s="24" t="n">
        <f aca="false">G2021*0.84999999811</f>
        <v>226942.349495387</v>
      </c>
    </row>
    <row r="2022" s="25" customFormat="true" ht="20.65" hidden="false" customHeight="false" outlineLevel="0" collapsed="false">
      <c r="A2022" s="18" t="s">
        <v>14</v>
      </c>
      <c r="B2022" s="19" t="s">
        <v>15</v>
      </c>
      <c r="C2022" s="20" t="s">
        <v>150</v>
      </c>
      <c r="D2022" s="20" t="s">
        <v>566</v>
      </c>
      <c r="E2022" s="20"/>
      <c r="F2022" s="21" t="s">
        <v>18</v>
      </c>
      <c r="G2022" s="22" t="n">
        <v>94191</v>
      </c>
      <c r="H2022" s="22" t="n">
        <v>94191</v>
      </c>
      <c r="I2022" s="23"/>
      <c r="J2022" s="23"/>
      <c r="K2022" s="24" t="n">
        <f aca="false">G2022*0.84999999811</f>
        <v>80062.349821979</v>
      </c>
    </row>
    <row r="2023" s="25" customFormat="true" ht="20.65" hidden="false" customHeight="false" outlineLevel="0" collapsed="false">
      <c r="A2023" s="18" t="s">
        <v>14</v>
      </c>
      <c r="B2023" s="19" t="s">
        <v>15</v>
      </c>
      <c r="C2023" s="20" t="s">
        <v>150</v>
      </c>
      <c r="D2023" s="20" t="s">
        <v>566</v>
      </c>
      <c r="E2023" s="20"/>
      <c r="F2023" s="21" t="s">
        <v>18</v>
      </c>
      <c r="G2023" s="22" t="n">
        <v>94191</v>
      </c>
      <c r="H2023" s="22" t="n">
        <v>94191</v>
      </c>
      <c r="I2023" s="23"/>
      <c r="J2023" s="23"/>
      <c r="K2023" s="24" t="n">
        <f aca="false">G2023*0.84999999811</f>
        <v>80062.349821979</v>
      </c>
    </row>
    <row r="2024" s="25" customFormat="true" ht="20.65" hidden="false" customHeight="false" outlineLevel="0" collapsed="false">
      <c r="A2024" s="18" t="s">
        <v>14</v>
      </c>
      <c r="B2024" s="19" t="s">
        <v>15</v>
      </c>
      <c r="C2024" s="20" t="s">
        <v>150</v>
      </c>
      <c r="D2024" s="20" t="s">
        <v>566</v>
      </c>
      <c r="E2024" s="20"/>
      <c r="F2024" s="21" t="s">
        <v>18</v>
      </c>
      <c r="G2024" s="22" t="n">
        <v>122991</v>
      </c>
      <c r="H2024" s="22" t="n">
        <v>122991</v>
      </c>
      <c r="I2024" s="23"/>
      <c r="J2024" s="23"/>
      <c r="K2024" s="24" t="n">
        <f aca="false">G2024*0.84999999811</f>
        <v>104542.349767547</v>
      </c>
    </row>
    <row r="2025" s="25" customFormat="true" ht="20.65" hidden="false" customHeight="false" outlineLevel="0" collapsed="false">
      <c r="A2025" s="18" t="s">
        <v>14</v>
      </c>
      <c r="B2025" s="19" t="s">
        <v>15</v>
      </c>
      <c r="C2025" s="20" t="s">
        <v>150</v>
      </c>
      <c r="D2025" s="20" t="s">
        <v>566</v>
      </c>
      <c r="E2025" s="20"/>
      <c r="F2025" s="21" t="s">
        <v>18</v>
      </c>
      <c r="G2025" s="22" t="n">
        <v>94191</v>
      </c>
      <c r="H2025" s="22" t="n">
        <v>94191</v>
      </c>
      <c r="I2025" s="23"/>
      <c r="J2025" s="23"/>
      <c r="K2025" s="24" t="n">
        <f aca="false">G2025*0.84999999811</f>
        <v>80062.349821979</v>
      </c>
    </row>
    <row r="2026" s="25" customFormat="true" ht="20.65" hidden="false" customHeight="false" outlineLevel="0" collapsed="false">
      <c r="A2026" s="18" t="s">
        <v>14</v>
      </c>
      <c r="B2026" s="19" t="s">
        <v>15</v>
      </c>
      <c r="C2026" s="20" t="s">
        <v>567</v>
      </c>
      <c r="D2026" s="20" t="s">
        <v>566</v>
      </c>
      <c r="E2026" s="20"/>
      <c r="F2026" s="21" t="s">
        <v>18</v>
      </c>
      <c r="G2026" s="22" t="n">
        <v>134991</v>
      </c>
      <c r="H2026" s="22" t="n">
        <v>134991</v>
      </c>
      <c r="I2026" s="23"/>
      <c r="J2026" s="23"/>
      <c r="K2026" s="24" t="n">
        <f aca="false">G2026*0.84999999811</f>
        <v>114742.349744867</v>
      </c>
    </row>
    <row r="2027" s="25" customFormat="true" ht="20.65" hidden="false" customHeight="false" outlineLevel="0" collapsed="false">
      <c r="A2027" s="18" t="s">
        <v>14</v>
      </c>
      <c r="B2027" s="19" t="s">
        <v>15</v>
      </c>
      <c r="C2027" s="20" t="s">
        <v>568</v>
      </c>
      <c r="D2027" s="20" t="s">
        <v>566</v>
      </c>
      <c r="E2027" s="20"/>
      <c r="F2027" s="21" t="s">
        <v>18</v>
      </c>
      <c r="G2027" s="22" t="n">
        <v>92541</v>
      </c>
      <c r="H2027" s="22" t="n">
        <v>92541</v>
      </c>
      <c r="I2027" s="23"/>
      <c r="J2027" s="23"/>
      <c r="K2027" s="24" t="n">
        <f aca="false">G2027*0.84999999811</f>
        <v>78659.8498250975</v>
      </c>
    </row>
    <row r="2028" s="25" customFormat="true" ht="31.05" hidden="false" customHeight="false" outlineLevel="0" collapsed="false">
      <c r="A2028" s="18" t="s">
        <v>14</v>
      </c>
      <c r="B2028" s="19" t="s">
        <v>15</v>
      </c>
      <c r="C2028" s="20" t="s">
        <v>231</v>
      </c>
      <c r="D2028" s="20" t="s">
        <v>566</v>
      </c>
      <c r="E2028" s="20"/>
      <c r="F2028" s="21" t="s">
        <v>18</v>
      </c>
      <c r="G2028" s="22" t="n">
        <v>80901</v>
      </c>
      <c r="H2028" s="22" t="n">
        <v>80901</v>
      </c>
      <c r="I2028" s="23"/>
      <c r="J2028" s="23"/>
      <c r="K2028" s="24" t="n">
        <f aca="false">G2028*0.84999999811</f>
        <v>68765.8498470971</v>
      </c>
    </row>
    <row r="2029" s="25" customFormat="true" ht="20.65" hidden="false" customHeight="false" outlineLevel="0" collapsed="false">
      <c r="A2029" s="18" t="s">
        <v>14</v>
      </c>
      <c r="B2029" s="19" t="s">
        <v>15</v>
      </c>
      <c r="C2029" s="20" t="s">
        <v>67</v>
      </c>
      <c r="D2029" s="20" t="s">
        <v>566</v>
      </c>
      <c r="E2029" s="20"/>
      <c r="F2029" s="21" t="s">
        <v>18</v>
      </c>
      <c r="G2029" s="22" t="n">
        <v>93086</v>
      </c>
      <c r="H2029" s="22" t="n">
        <v>93086</v>
      </c>
      <c r="I2029" s="23"/>
      <c r="J2029" s="23"/>
      <c r="K2029" s="24" t="n">
        <f aca="false">G2029*0.84999999811</f>
        <v>79123.0998240675</v>
      </c>
    </row>
    <row r="2030" s="25" customFormat="true" ht="20.65" hidden="false" customHeight="false" outlineLevel="0" collapsed="false">
      <c r="A2030" s="18" t="s">
        <v>14</v>
      </c>
      <c r="B2030" s="19" t="s">
        <v>15</v>
      </c>
      <c r="C2030" s="20" t="s">
        <v>67</v>
      </c>
      <c r="D2030" s="20" t="s">
        <v>566</v>
      </c>
      <c r="E2030" s="20"/>
      <c r="F2030" s="21" t="s">
        <v>18</v>
      </c>
      <c r="G2030" s="22" t="n">
        <v>79866</v>
      </c>
      <c r="H2030" s="22" t="n">
        <v>79866</v>
      </c>
      <c r="I2030" s="23"/>
      <c r="J2030" s="23"/>
      <c r="K2030" s="24" t="n">
        <f aca="false">G2030*0.84999999811</f>
        <v>67886.0998490533</v>
      </c>
    </row>
    <row r="2031" s="25" customFormat="true" ht="20.65" hidden="false" customHeight="false" outlineLevel="0" collapsed="false">
      <c r="A2031" s="18" t="s">
        <v>14</v>
      </c>
      <c r="B2031" s="19" t="s">
        <v>15</v>
      </c>
      <c r="C2031" s="20" t="s">
        <v>67</v>
      </c>
      <c r="D2031" s="20" t="s">
        <v>566</v>
      </c>
      <c r="E2031" s="20"/>
      <c r="F2031" s="21" t="s">
        <v>18</v>
      </c>
      <c r="G2031" s="22" t="n">
        <v>263886</v>
      </c>
      <c r="H2031" s="22" t="n">
        <v>263886</v>
      </c>
      <c r="I2031" s="23"/>
      <c r="J2031" s="23"/>
      <c r="K2031" s="24" t="n">
        <f aca="false">G2031*0.84999999811</f>
        <v>224303.099501255</v>
      </c>
    </row>
    <row r="2032" s="25" customFormat="true" ht="20.65" hidden="false" customHeight="false" outlineLevel="0" collapsed="false">
      <c r="A2032" s="18" t="s">
        <v>14</v>
      </c>
      <c r="B2032" s="19" t="s">
        <v>15</v>
      </c>
      <c r="C2032" s="20" t="s">
        <v>291</v>
      </c>
      <c r="D2032" s="20" t="s">
        <v>566</v>
      </c>
      <c r="E2032" s="20"/>
      <c r="F2032" s="21" t="s">
        <v>18</v>
      </c>
      <c r="G2032" s="22" t="n">
        <v>55278</v>
      </c>
      <c r="H2032" s="22" t="n">
        <v>55278</v>
      </c>
      <c r="I2032" s="23"/>
      <c r="J2032" s="23"/>
      <c r="K2032" s="24" t="n">
        <f aca="false">G2032*0.84999999811</f>
        <v>46986.2998955246</v>
      </c>
    </row>
    <row r="2033" s="25" customFormat="true" ht="20.65" hidden="false" customHeight="false" outlineLevel="0" collapsed="false">
      <c r="A2033" s="18" t="s">
        <v>14</v>
      </c>
      <c r="B2033" s="19" t="s">
        <v>15</v>
      </c>
      <c r="C2033" s="20" t="s">
        <v>291</v>
      </c>
      <c r="D2033" s="20" t="s">
        <v>566</v>
      </c>
      <c r="E2033" s="20"/>
      <c r="F2033" s="21" t="s">
        <v>18</v>
      </c>
      <c r="G2033" s="22" t="n">
        <v>96319.53</v>
      </c>
      <c r="H2033" s="22" t="n">
        <v>96319.53</v>
      </c>
      <c r="I2033" s="23"/>
      <c r="J2033" s="23"/>
      <c r="K2033" s="24" t="n">
        <f aca="false">G2033*0.84999999811</f>
        <v>81871.6003179561</v>
      </c>
    </row>
    <row r="2034" s="25" customFormat="true" ht="20.65" hidden="false" customHeight="false" outlineLevel="0" collapsed="false">
      <c r="A2034" s="18" t="s">
        <v>14</v>
      </c>
      <c r="B2034" s="19" t="s">
        <v>15</v>
      </c>
      <c r="C2034" s="20" t="s">
        <v>118</v>
      </c>
      <c r="D2034" s="20" t="s">
        <v>566</v>
      </c>
      <c r="E2034" s="20"/>
      <c r="F2034" s="21" t="s">
        <v>18</v>
      </c>
      <c r="G2034" s="22" t="n">
        <v>82814.33</v>
      </c>
      <c r="H2034" s="22" t="n">
        <v>82814.33</v>
      </c>
      <c r="I2034" s="23"/>
      <c r="J2034" s="23"/>
      <c r="K2034" s="24" t="n">
        <f aca="false">G2034*0.84999999811</f>
        <v>70392.1803434809</v>
      </c>
    </row>
    <row r="2035" s="25" customFormat="true" ht="20.65" hidden="false" customHeight="false" outlineLevel="0" collapsed="false">
      <c r="A2035" s="18" t="s">
        <v>14</v>
      </c>
      <c r="B2035" s="19" t="s">
        <v>15</v>
      </c>
      <c r="C2035" s="20" t="s">
        <v>243</v>
      </c>
      <c r="D2035" s="20" t="s">
        <v>566</v>
      </c>
      <c r="E2035" s="20"/>
      <c r="F2035" s="21" t="s">
        <v>18</v>
      </c>
      <c r="G2035" s="22" t="n">
        <v>149166</v>
      </c>
      <c r="H2035" s="22" t="n">
        <v>149166</v>
      </c>
      <c r="I2035" s="23"/>
      <c r="J2035" s="23"/>
      <c r="K2035" s="24" t="n">
        <f aca="false">G2035*0.84999999811</f>
        <v>126791.099718076</v>
      </c>
    </row>
    <row r="2036" s="25" customFormat="true" ht="20.65" hidden="false" customHeight="false" outlineLevel="0" collapsed="false">
      <c r="A2036" s="18" t="s">
        <v>14</v>
      </c>
      <c r="B2036" s="19" t="s">
        <v>15</v>
      </c>
      <c r="C2036" s="20" t="s">
        <v>168</v>
      </c>
      <c r="D2036" s="20" t="s">
        <v>566</v>
      </c>
      <c r="E2036" s="20"/>
      <c r="F2036" s="21" t="s">
        <v>18</v>
      </c>
      <c r="G2036" s="22" t="n">
        <v>92541</v>
      </c>
      <c r="H2036" s="22" t="n">
        <v>92541</v>
      </c>
      <c r="I2036" s="23"/>
      <c r="J2036" s="23"/>
      <c r="K2036" s="24" t="n">
        <f aca="false">G2036*0.84999999811</f>
        <v>78659.8498250975</v>
      </c>
    </row>
    <row r="2037" s="25" customFormat="true" ht="20.65" hidden="false" customHeight="false" outlineLevel="0" collapsed="false">
      <c r="A2037" s="18" t="s">
        <v>14</v>
      </c>
      <c r="B2037" s="19" t="s">
        <v>15</v>
      </c>
      <c r="C2037" s="20" t="s">
        <v>569</v>
      </c>
      <c r="D2037" s="20" t="s">
        <v>566</v>
      </c>
      <c r="E2037" s="20"/>
      <c r="F2037" s="21" t="s">
        <v>18</v>
      </c>
      <c r="G2037" s="22" t="n">
        <v>134991</v>
      </c>
      <c r="H2037" s="22" t="n">
        <v>134991</v>
      </c>
      <c r="I2037" s="23"/>
      <c r="J2037" s="23"/>
      <c r="K2037" s="24" t="n">
        <f aca="false">G2037*0.84999999811</f>
        <v>114742.349744867</v>
      </c>
    </row>
    <row r="2038" s="25" customFormat="true" ht="20.65" hidden="false" customHeight="false" outlineLevel="0" collapsed="false">
      <c r="A2038" s="18" t="s">
        <v>14</v>
      </c>
      <c r="B2038" s="19" t="s">
        <v>15</v>
      </c>
      <c r="C2038" s="20" t="s">
        <v>152</v>
      </c>
      <c r="D2038" s="20" t="s">
        <v>566</v>
      </c>
      <c r="E2038" s="20"/>
      <c r="F2038" s="21" t="s">
        <v>18</v>
      </c>
      <c r="G2038" s="22" t="n">
        <v>93366</v>
      </c>
      <c r="H2038" s="22" t="n">
        <v>93366</v>
      </c>
      <c r="I2038" s="23"/>
      <c r="J2038" s="23"/>
      <c r="K2038" s="24" t="n">
        <f aca="false">G2038*0.84999999811</f>
        <v>79361.0998235383</v>
      </c>
    </row>
    <row r="2039" s="25" customFormat="true" ht="20.65" hidden="false" customHeight="false" outlineLevel="0" collapsed="false">
      <c r="A2039" s="18" t="s">
        <v>14</v>
      </c>
      <c r="B2039" s="19" t="s">
        <v>15</v>
      </c>
      <c r="C2039" s="20" t="s">
        <v>185</v>
      </c>
      <c r="D2039" s="20" t="s">
        <v>566</v>
      </c>
      <c r="E2039" s="20"/>
      <c r="F2039" s="21" t="s">
        <v>18</v>
      </c>
      <c r="G2039" s="22" t="n">
        <v>94191</v>
      </c>
      <c r="H2039" s="22" t="n">
        <v>94191</v>
      </c>
      <c r="I2039" s="23"/>
      <c r="J2039" s="23"/>
      <c r="K2039" s="24" t="n">
        <f aca="false">G2039*0.84999999811</f>
        <v>80062.349821979</v>
      </c>
    </row>
    <row r="2040" s="25" customFormat="true" ht="20.65" hidden="false" customHeight="false" outlineLevel="0" collapsed="false">
      <c r="A2040" s="18" t="s">
        <v>14</v>
      </c>
      <c r="B2040" s="19" t="s">
        <v>15</v>
      </c>
      <c r="C2040" s="20" t="s">
        <v>185</v>
      </c>
      <c r="D2040" s="20" t="s">
        <v>566</v>
      </c>
      <c r="E2040" s="20"/>
      <c r="F2040" s="21" t="s">
        <v>18</v>
      </c>
      <c r="G2040" s="22" t="n">
        <v>79791</v>
      </c>
      <c r="H2040" s="22" t="n">
        <v>79791</v>
      </c>
      <c r="I2040" s="23"/>
      <c r="J2040" s="23"/>
      <c r="K2040" s="24" t="n">
        <f aca="false">G2040*0.84999999811</f>
        <v>67822.349849195</v>
      </c>
    </row>
    <row r="2041" s="25" customFormat="true" ht="20.65" hidden="false" customHeight="false" outlineLevel="0" collapsed="false">
      <c r="A2041" s="18" t="s">
        <v>14</v>
      </c>
      <c r="B2041" s="19" t="s">
        <v>15</v>
      </c>
      <c r="C2041" s="20" t="s">
        <v>185</v>
      </c>
      <c r="D2041" s="20" t="s">
        <v>566</v>
      </c>
      <c r="E2041" s="20"/>
      <c r="F2041" s="21" t="s">
        <v>18</v>
      </c>
      <c r="G2041" s="22" t="n">
        <v>94191</v>
      </c>
      <c r="H2041" s="22" t="n">
        <v>94191</v>
      </c>
      <c r="I2041" s="23"/>
      <c r="J2041" s="23"/>
      <c r="K2041" s="24" t="n">
        <f aca="false">G2041*0.84999999811</f>
        <v>80062.349821979</v>
      </c>
    </row>
    <row r="2042" s="25" customFormat="true" ht="20.65" hidden="false" customHeight="false" outlineLevel="0" collapsed="false">
      <c r="A2042" s="18" t="s">
        <v>14</v>
      </c>
      <c r="B2042" s="19" t="s">
        <v>15</v>
      </c>
      <c r="C2042" s="20" t="s">
        <v>570</v>
      </c>
      <c r="D2042" s="20" t="s">
        <v>566</v>
      </c>
      <c r="E2042" s="20"/>
      <c r="F2042" s="21" t="s">
        <v>18</v>
      </c>
      <c r="G2042" s="22" t="n">
        <v>77856</v>
      </c>
      <c r="H2042" s="22" t="n">
        <v>77856</v>
      </c>
      <c r="I2042" s="23"/>
      <c r="J2042" s="23"/>
      <c r="K2042" s="24" t="n">
        <f aca="false">G2042*0.84999999811</f>
        <v>66177.5998528522</v>
      </c>
    </row>
    <row r="2043" s="25" customFormat="true" ht="20.65" hidden="false" customHeight="false" outlineLevel="0" collapsed="false">
      <c r="A2043" s="18" t="s">
        <v>14</v>
      </c>
      <c r="B2043" s="19" t="s">
        <v>15</v>
      </c>
      <c r="C2043" s="20" t="s">
        <v>176</v>
      </c>
      <c r="D2043" s="20" t="s">
        <v>566</v>
      </c>
      <c r="E2043" s="20"/>
      <c r="F2043" s="21" t="s">
        <v>18</v>
      </c>
      <c r="G2043" s="22" t="n">
        <v>155766</v>
      </c>
      <c r="H2043" s="22" t="n">
        <v>155766</v>
      </c>
      <c r="I2043" s="23"/>
      <c r="J2043" s="23"/>
      <c r="K2043" s="24" t="n">
        <f aca="false">G2043*0.84999999811</f>
        <v>132401.099705602</v>
      </c>
    </row>
    <row r="2044" s="25" customFormat="true" ht="20.65" hidden="false" customHeight="false" outlineLevel="0" collapsed="false">
      <c r="A2044" s="18" t="s">
        <v>14</v>
      </c>
      <c r="B2044" s="19" t="s">
        <v>15</v>
      </c>
      <c r="C2044" s="20" t="s">
        <v>176</v>
      </c>
      <c r="D2044" s="20" t="s">
        <v>566</v>
      </c>
      <c r="E2044" s="20"/>
      <c r="F2044" s="21" t="s">
        <v>18</v>
      </c>
      <c r="G2044" s="22" t="n">
        <v>81891</v>
      </c>
      <c r="H2044" s="22" t="n">
        <v>81891</v>
      </c>
      <c r="I2044" s="23"/>
      <c r="J2044" s="23"/>
      <c r="K2044" s="24" t="n">
        <f aca="false">G2044*0.84999999811</f>
        <v>69607.349845226</v>
      </c>
    </row>
    <row r="2045" s="25" customFormat="true" ht="20.65" hidden="false" customHeight="false" outlineLevel="0" collapsed="false">
      <c r="A2045" s="18" t="s">
        <v>14</v>
      </c>
      <c r="B2045" s="19" t="s">
        <v>15</v>
      </c>
      <c r="C2045" s="20" t="s">
        <v>121</v>
      </c>
      <c r="D2045" s="20" t="s">
        <v>566</v>
      </c>
      <c r="E2045" s="20"/>
      <c r="F2045" s="21" t="s">
        <v>18</v>
      </c>
      <c r="G2045" s="22" t="n">
        <v>94191</v>
      </c>
      <c r="H2045" s="22" t="n">
        <v>94191</v>
      </c>
      <c r="I2045" s="23"/>
      <c r="J2045" s="23"/>
      <c r="K2045" s="24" t="n">
        <f aca="false">G2045*0.84999999811</f>
        <v>80062.349821979</v>
      </c>
    </row>
    <row r="2046" s="25" customFormat="true" ht="20.65" hidden="false" customHeight="false" outlineLevel="0" collapsed="false">
      <c r="A2046" s="18" t="s">
        <v>14</v>
      </c>
      <c r="B2046" s="19" t="s">
        <v>15</v>
      </c>
      <c r="C2046" s="20" t="s">
        <v>121</v>
      </c>
      <c r="D2046" s="20" t="s">
        <v>566</v>
      </c>
      <c r="E2046" s="20"/>
      <c r="F2046" s="21" t="s">
        <v>18</v>
      </c>
      <c r="G2046" s="22" t="n">
        <v>108591</v>
      </c>
      <c r="H2046" s="22" t="n">
        <v>108591</v>
      </c>
      <c r="I2046" s="23"/>
      <c r="J2046" s="23"/>
      <c r="K2046" s="24" t="n">
        <f aca="false">G2046*0.84999999811</f>
        <v>92302.349794763</v>
      </c>
    </row>
    <row r="2047" s="25" customFormat="true" ht="20.65" hidden="false" customHeight="false" outlineLevel="0" collapsed="false">
      <c r="A2047" s="18" t="s">
        <v>14</v>
      </c>
      <c r="B2047" s="19" t="s">
        <v>15</v>
      </c>
      <c r="C2047" s="20" t="s">
        <v>133</v>
      </c>
      <c r="D2047" s="20" t="s">
        <v>566</v>
      </c>
      <c r="E2047" s="20"/>
      <c r="F2047" s="21" t="s">
        <v>18</v>
      </c>
      <c r="G2047" s="22" t="n">
        <v>94191</v>
      </c>
      <c r="H2047" s="22" t="n">
        <v>94191</v>
      </c>
      <c r="I2047" s="23"/>
      <c r="J2047" s="23"/>
      <c r="K2047" s="24" t="n">
        <f aca="false">G2047*0.84999999811</f>
        <v>80062.349821979</v>
      </c>
    </row>
    <row r="2048" s="25" customFormat="true" ht="20.65" hidden="false" customHeight="false" outlineLevel="0" collapsed="false">
      <c r="A2048" s="18" t="s">
        <v>14</v>
      </c>
      <c r="B2048" s="19" t="s">
        <v>15</v>
      </c>
      <c r="C2048" s="20" t="s">
        <v>133</v>
      </c>
      <c r="D2048" s="20" t="s">
        <v>566</v>
      </c>
      <c r="E2048" s="20"/>
      <c r="F2048" s="21" t="s">
        <v>18</v>
      </c>
      <c r="G2048" s="22" t="n">
        <v>81637.67</v>
      </c>
      <c r="H2048" s="22" t="n">
        <v>81637.67</v>
      </c>
      <c r="I2048" s="23"/>
      <c r="J2048" s="23"/>
      <c r="K2048" s="24" t="n">
        <f aca="false">G2048*0.84999999811</f>
        <v>69392.0193457048</v>
      </c>
    </row>
    <row r="2049" s="25" customFormat="true" ht="20.65" hidden="false" customHeight="false" outlineLevel="0" collapsed="false">
      <c r="A2049" s="18" t="s">
        <v>14</v>
      </c>
      <c r="B2049" s="19" t="s">
        <v>15</v>
      </c>
      <c r="C2049" s="20" t="s">
        <v>176</v>
      </c>
      <c r="D2049" s="20" t="s">
        <v>566</v>
      </c>
      <c r="E2049" s="20"/>
      <c r="F2049" s="21" t="s">
        <v>18</v>
      </c>
      <c r="G2049" s="22" t="n">
        <v>81891</v>
      </c>
      <c r="H2049" s="22" t="n">
        <v>81891</v>
      </c>
      <c r="I2049" s="23"/>
      <c r="J2049" s="23"/>
      <c r="K2049" s="24" t="n">
        <f aca="false">G2049*0.84999999811</f>
        <v>69607.349845226</v>
      </c>
    </row>
    <row r="2050" s="25" customFormat="true" ht="20.65" hidden="false" customHeight="false" outlineLevel="0" collapsed="false">
      <c r="A2050" s="18" t="s">
        <v>14</v>
      </c>
      <c r="B2050" s="19" t="s">
        <v>15</v>
      </c>
      <c r="C2050" s="20" t="s">
        <v>571</v>
      </c>
      <c r="D2050" s="20" t="s">
        <v>566</v>
      </c>
      <c r="E2050" s="20"/>
      <c r="F2050" s="21" t="s">
        <v>18</v>
      </c>
      <c r="G2050" s="22" t="n">
        <v>47956</v>
      </c>
      <c r="H2050" s="22" t="n">
        <v>47956</v>
      </c>
      <c r="I2050" s="23"/>
      <c r="J2050" s="23"/>
      <c r="K2050" s="24" t="n">
        <f aca="false">G2050*0.84999999811</f>
        <v>40762.5999093632</v>
      </c>
    </row>
    <row r="2051" s="25" customFormat="true" ht="20.65" hidden="false" customHeight="false" outlineLevel="0" collapsed="false">
      <c r="A2051" s="18" t="s">
        <v>14</v>
      </c>
      <c r="B2051" s="19" t="s">
        <v>15</v>
      </c>
      <c r="C2051" s="20" t="s">
        <v>571</v>
      </c>
      <c r="D2051" s="20" t="s">
        <v>566</v>
      </c>
      <c r="E2051" s="20"/>
      <c r="F2051" s="21" t="s">
        <v>18</v>
      </c>
      <c r="G2051" s="22" t="n">
        <v>46816</v>
      </c>
      <c r="H2051" s="22" t="n">
        <v>46816</v>
      </c>
      <c r="I2051" s="23"/>
      <c r="J2051" s="23"/>
      <c r="K2051" s="24" t="n">
        <f aca="false">G2051*0.84999999811</f>
        <v>39793.5999115178</v>
      </c>
    </row>
    <row r="2052" s="25" customFormat="true" ht="20.65" hidden="false" customHeight="false" outlineLevel="0" collapsed="false">
      <c r="A2052" s="18" t="s">
        <v>14</v>
      </c>
      <c r="B2052" s="19" t="s">
        <v>15</v>
      </c>
      <c r="C2052" s="20" t="s">
        <v>129</v>
      </c>
      <c r="D2052" s="20" t="s">
        <v>566</v>
      </c>
      <c r="E2052" s="20"/>
      <c r="F2052" s="21" t="s">
        <v>18</v>
      </c>
      <c r="G2052" s="22" t="n">
        <v>93366</v>
      </c>
      <c r="H2052" s="22" t="n">
        <v>93366</v>
      </c>
      <c r="I2052" s="23"/>
      <c r="J2052" s="23"/>
      <c r="K2052" s="24" t="n">
        <f aca="false">G2052*0.84999999811</f>
        <v>79361.0998235383</v>
      </c>
    </row>
    <row r="2053" s="25" customFormat="true" ht="20.65" hidden="false" customHeight="false" outlineLevel="0" collapsed="false">
      <c r="A2053" s="18" t="s">
        <v>14</v>
      </c>
      <c r="B2053" s="19" t="s">
        <v>15</v>
      </c>
      <c r="C2053" s="20" t="s">
        <v>149</v>
      </c>
      <c r="D2053" s="20" t="s">
        <v>566</v>
      </c>
      <c r="E2053" s="20"/>
      <c r="F2053" s="21" t="s">
        <v>18</v>
      </c>
      <c r="G2053" s="22" t="n">
        <v>95501</v>
      </c>
      <c r="H2053" s="22" t="n">
        <v>95501</v>
      </c>
      <c r="I2053" s="23"/>
      <c r="J2053" s="23"/>
      <c r="K2053" s="24" t="n">
        <f aca="false">G2053*0.84999999811</f>
        <v>81175.8498195031</v>
      </c>
    </row>
    <row r="2054" s="25" customFormat="true" ht="20.65" hidden="false" customHeight="false" outlineLevel="0" collapsed="false">
      <c r="A2054" s="18" t="s">
        <v>14</v>
      </c>
      <c r="B2054" s="19" t="s">
        <v>15</v>
      </c>
      <c r="C2054" s="20" t="s">
        <v>149</v>
      </c>
      <c r="D2054" s="20" t="s">
        <v>566</v>
      </c>
      <c r="E2054" s="20"/>
      <c r="F2054" s="21" t="s">
        <v>18</v>
      </c>
      <c r="G2054" s="22" t="n">
        <v>79791</v>
      </c>
      <c r="H2054" s="22" t="n">
        <v>79791</v>
      </c>
      <c r="I2054" s="23"/>
      <c r="J2054" s="23"/>
      <c r="K2054" s="24" t="n">
        <f aca="false">G2054*0.84999999811</f>
        <v>67822.349849195</v>
      </c>
    </row>
    <row r="2055" s="25" customFormat="true" ht="20.65" hidden="false" customHeight="false" outlineLevel="0" collapsed="false">
      <c r="A2055" s="18" t="s">
        <v>14</v>
      </c>
      <c r="B2055" s="19" t="s">
        <v>15</v>
      </c>
      <c r="C2055" s="20" t="s">
        <v>149</v>
      </c>
      <c r="D2055" s="20" t="s">
        <v>566</v>
      </c>
      <c r="E2055" s="20"/>
      <c r="F2055" s="21" t="s">
        <v>18</v>
      </c>
      <c r="G2055" s="22" t="n">
        <v>138536</v>
      </c>
      <c r="H2055" s="22" t="n">
        <v>138536</v>
      </c>
      <c r="I2055" s="23"/>
      <c r="J2055" s="23"/>
      <c r="K2055" s="24" t="n">
        <f aca="false">G2055*0.84999999811</f>
        <v>117755.599738167</v>
      </c>
    </row>
    <row r="2056" s="25" customFormat="true" ht="20.65" hidden="false" customHeight="false" outlineLevel="0" collapsed="false">
      <c r="A2056" s="18" t="s">
        <v>14</v>
      </c>
      <c r="B2056" s="19" t="s">
        <v>15</v>
      </c>
      <c r="C2056" s="20" t="s">
        <v>176</v>
      </c>
      <c r="D2056" s="20" t="s">
        <v>566</v>
      </c>
      <c r="E2056" s="20"/>
      <c r="F2056" s="21" t="s">
        <v>18</v>
      </c>
      <c r="G2056" s="22" t="n">
        <v>155766</v>
      </c>
      <c r="H2056" s="22" t="n">
        <v>155766</v>
      </c>
      <c r="I2056" s="23"/>
      <c r="J2056" s="23"/>
      <c r="K2056" s="24" t="n">
        <f aca="false">G2056*0.84999999811</f>
        <v>132401.099705602</v>
      </c>
    </row>
    <row r="2057" s="25" customFormat="true" ht="20.65" hidden="false" customHeight="false" outlineLevel="0" collapsed="false">
      <c r="A2057" s="18" t="s">
        <v>14</v>
      </c>
      <c r="B2057" s="19" t="s">
        <v>15</v>
      </c>
      <c r="C2057" s="20" t="s">
        <v>176</v>
      </c>
      <c r="D2057" s="20" t="s">
        <v>566</v>
      </c>
      <c r="E2057" s="20"/>
      <c r="F2057" s="21" t="s">
        <v>18</v>
      </c>
      <c r="G2057" s="22" t="n">
        <v>155766</v>
      </c>
      <c r="H2057" s="22" t="n">
        <v>155766</v>
      </c>
      <c r="I2057" s="23"/>
      <c r="J2057" s="23"/>
      <c r="K2057" s="24" t="n">
        <f aca="false">G2057*0.84999999811</f>
        <v>132401.099705602</v>
      </c>
    </row>
    <row r="2058" s="25" customFormat="true" ht="20.65" hidden="false" customHeight="false" outlineLevel="0" collapsed="false">
      <c r="A2058" s="18" t="s">
        <v>14</v>
      </c>
      <c r="B2058" s="19" t="s">
        <v>15</v>
      </c>
      <c r="C2058" s="20" t="s">
        <v>176</v>
      </c>
      <c r="D2058" s="20" t="s">
        <v>566</v>
      </c>
      <c r="E2058" s="20"/>
      <c r="F2058" s="21" t="s">
        <v>18</v>
      </c>
      <c r="G2058" s="22" t="n">
        <v>155766</v>
      </c>
      <c r="H2058" s="22" t="n">
        <v>155766</v>
      </c>
      <c r="I2058" s="23"/>
      <c r="J2058" s="23"/>
      <c r="K2058" s="24" t="n">
        <f aca="false">G2058*0.84999999811</f>
        <v>132401.099705602</v>
      </c>
    </row>
    <row r="2059" s="25" customFormat="true" ht="20.65" hidden="false" customHeight="false" outlineLevel="0" collapsed="false">
      <c r="A2059" s="18" t="s">
        <v>14</v>
      </c>
      <c r="B2059" s="19" t="s">
        <v>15</v>
      </c>
      <c r="C2059" s="20" t="s">
        <v>176</v>
      </c>
      <c r="D2059" s="20" t="s">
        <v>566</v>
      </c>
      <c r="E2059" s="20"/>
      <c r="F2059" s="21" t="s">
        <v>18</v>
      </c>
      <c r="G2059" s="22" t="n">
        <v>155766</v>
      </c>
      <c r="H2059" s="22" t="n">
        <v>155766</v>
      </c>
      <c r="I2059" s="23"/>
      <c r="J2059" s="23"/>
      <c r="K2059" s="24" t="n">
        <f aca="false">G2059*0.84999999811</f>
        <v>132401.099705602</v>
      </c>
    </row>
    <row r="2060" s="25" customFormat="true" ht="20.65" hidden="false" customHeight="false" outlineLevel="0" collapsed="false">
      <c r="A2060" s="18" t="s">
        <v>14</v>
      </c>
      <c r="B2060" s="19" t="s">
        <v>15</v>
      </c>
      <c r="C2060" s="20" t="s">
        <v>572</v>
      </c>
      <c r="D2060" s="20" t="s">
        <v>566</v>
      </c>
      <c r="E2060" s="20"/>
      <c r="F2060" s="21" t="s">
        <v>18</v>
      </c>
      <c r="G2060" s="22" t="n">
        <v>134991</v>
      </c>
      <c r="H2060" s="22" t="n">
        <v>134991</v>
      </c>
      <c r="I2060" s="23"/>
      <c r="J2060" s="23"/>
      <c r="K2060" s="24" t="n">
        <f aca="false">G2060*0.84999999811</f>
        <v>114742.349744867</v>
      </c>
    </row>
    <row r="2061" s="25" customFormat="true" ht="20.65" hidden="false" customHeight="false" outlineLevel="0" collapsed="false">
      <c r="A2061" s="18" t="s">
        <v>14</v>
      </c>
      <c r="B2061" s="19" t="s">
        <v>15</v>
      </c>
      <c r="C2061" s="20" t="s">
        <v>155</v>
      </c>
      <c r="D2061" s="20" t="s">
        <v>566</v>
      </c>
      <c r="E2061" s="20"/>
      <c r="F2061" s="21" t="s">
        <v>18</v>
      </c>
      <c r="G2061" s="22" t="n">
        <v>92541</v>
      </c>
      <c r="H2061" s="22" t="n">
        <v>92541</v>
      </c>
      <c r="I2061" s="23"/>
      <c r="J2061" s="23"/>
      <c r="K2061" s="24" t="n">
        <f aca="false">G2061*0.84999999811</f>
        <v>78659.8498250975</v>
      </c>
    </row>
    <row r="2062" s="25" customFormat="true" ht="20.65" hidden="false" customHeight="false" outlineLevel="0" collapsed="false">
      <c r="A2062" s="18" t="s">
        <v>14</v>
      </c>
      <c r="B2062" s="19" t="s">
        <v>15</v>
      </c>
      <c r="C2062" s="20" t="s">
        <v>155</v>
      </c>
      <c r="D2062" s="20" t="s">
        <v>566</v>
      </c>
      <c r="E2062" s="20"/>
      <c r="F2062" s="21" t="s">
        <v>18</v>
      </c>
      <c r="G2062" s="22" t="n">
        <v>92541</v>
      </c>
      <c r="H2062" s="22" t="n">
        <v>92541</v>
      </c>
      <c r="I2062" s="23"/>
      <c r="J2062" s="23"/>
      <c r="K2062" s="24" t="n">
        <f aca="false">G2062*0.84999999811</f>
        <v>78659.8498250975</v>
      </c>
    </row>
    <row r="2063" s="25" customFormat="true" ht="20.65" hidden="false" customHeight="false" outlineLevel="0" collapsed="false">
      <c r="A2063" s="18" t="s">
        <v>14</v>
      </c>
      <c r="B2063" s="19" t="s">
        <v>15</v>
      </c>
      <c r="C2063" s="20" t="s">
        <v>155</v>
      </c>
      <c r="D2063" s="20" t="s">
        <v>566</v>
      </c>
      <c r="E2063" s="20"/>
      <c r="F2063" s="21" t="s">
        <v>18</v>
      </c>
      <c r="G2063" s="22" t="n">
        <v>92541</v>
      </c>
      <c r="H2063" s="22" t="n">
        <v>92541</v>
      </c>
      <c r="I2063" s="23"/>
      <c r="J2063" s="23"/>
      <c r="K2063" s="24" t="n">
        <f aca="false">G2063*0.84999999811</f>
        <v>78659.8498250975</v>
      </c>
    </row>
    <row r="2064" s="25" customFormat="true" ht="20.65" hidden="false" customHeight="false" outlineLevel="0" collapsed="false">
      <c r="A2064" s="18" t="s">
        <v>14</v>
      </c>
      <c r="B2064" s="19" t="s">
        <v>15</v>
      </c>
      <c r="C2064" s="20" t="s">
        <v>155</v>
      </c>
      <c r="D2064" s="20" t="s">
        <v>566</v>
      </c>
      <c r="E2064" s="20"/>
      <c r="F2064" s="21" t="s">
        <v>18</v>
      </c>
      <c r="G2064" s="22" t="n">
        <v>78441</v>
      </c>
      <c r="H2064" s="22" t="n">
        <v>78441</v>
      </c>
      <c r="I2064" s="23"/>
      <c r="J2064" s="23"/>
      <c r="K2064" s="24" t="n">
        <f aca="false">G2064*0.84999999811</f>
        <v>66674.8498517465</v>
      </c>
    </row>
    <row r="2065" s="25" customFormat="true" ht="20.65" hidden="false" customHeight="false" outlineLevel="0" collapsed="false">
      <c r="A2065" s="18" t="s">
        <v>14</v>
      </c>
      <c r="B2065" s="19" t="s">
        <v>15</v>
      </c>
      <c r="C2065" s="20" t="s">
        <v>177</v>
      </c>
      <c r="D2065" s="20" t="s">
        <v>566</v>
      </c>
      <c r="E2065" s="20"/>
      <c r="F2065" s="21" t="s">
        <v>18</v>
      </c>
      <c r="G2065" s="22" t="n">
        <v>96666</v>
      </c>
      <c r="H2065" s="22" t="n">
        <v>96666</v>
      </c>
      <c r="I2065" s="23"/>
      <c r="J2065" s="23"/>
      <c r="K2065" s="24" t="n">
        <f aca="false">G2065*0.84999999811</f>
        <v>82166.0998173013</v>
      </c>
    </row>
    <row r="2066" s="25" customFormat="true" ht="20.65" hidden="false" customHeight="false" outlineLevel="0" collapsed="false">
      <c r="A2066" s="18" t="s">
        <v>14</v>
      </c>
      <c r="B2066" s="19" t="s">
        <v>15</v>
      </c>
      <c r="C2066" s="20" t="s">
        <v>152</v>
      </c>
      <c r="D2066" s="20" t="s">
        <v>566</v>
      </c>
      <c r="E2066" s="20"/>
      <c r="F2066" s="21" t="s">
        <v>18</v>
      </c>
      <c r="G2066" s="22" t="n">
        <v>93366</v>
      </c>
      <c r="H2066" s="22" t="n">
        <v>93366</v>
      </c>
      <c r="I2066" s="23"/>
      <c r="J2066" s="23"/>
      <c r="K2066" s="24" t="n">
        <f aca="false">G2066*0.84999999811</f>
        <v>79361.0998235383</v>
      </c>
    </row>
    <row r="2067" s="25" customFormat="true" ht="20.65" hidden="false" customHeight="false" outlineLevel="0" collapsed="false">
      <c r="A2067" s="18" t="s">
        <v>14</v>
      </c>
      <c r="B2067" s="19" t="s">
        <v>15</v>
      </c>
      <c r="C2067" s="20" t="s">
        <v>177</v>
      </c>
      <c r="D2067" s="20" t="s">
        <v>566</v>
      </c>
      <c r="E2067" s="20"/>
      <c r="F2067" s="21" t="s">
        <v>18</v>
      </c>
      <c r="G2067" s="22" t="n">
        <v>97756</v>
      </c>
      <c r="H2067" s="22" t="n">
        <v>97756</v>
      </c>
      <c r="I2067" s="23"/>
      <c r="J2067" s="23"/>
      <c r="K2067" s="24" t="n">
        <f aca="false">G2067*0.84999999811</f>
        <v>83092.5998152412</v>
      </c>
    </row>
    <row r="2068" s="25" customFormat="true" ht="20.65" hidden="false" customHeight="false" outlineLevel="0" collapsed="false">
      <c r="A2068" s="18" t="s">
        <v>14</v>
      </c>
      <c r="B2068" s="19" t="s">
        <v>15</v>
      </c>
      <c r="C2068" s="20" t="s">
        <v>157</v>
      </c>
      <c r="D2068" s="20" t="s">
        <v>566</v>
      </c>
      <c r="E2068" s="20"/>
      <c r="F2068" s="21" t="s">
        <v>18</v>
      </c>
      <c r="G2068" s="22" t="n">
        <v>93366</v>
      </c>
      <c r="H2068" s="22" t="n">
        <v>93366</v>
      </c>
      <c r="I2068" s="23"/>
      <c r="J2068" s="23"/>
      <c r="K2068" s="24" t="n">
        <f aca="false">G2068*0.84999999811</f>
        <v>79361.0998235383</v>
      </c>
    </row>
    <row r="2069" s="25" customFormat="true" ht="20.65" hidden="false" customHeight="false" outlineLevel="0" collapsed="false">
      <c r="A2069" s="18" t="s">
        <v>14</v>
      </c>
      <c r="B2069" s="19" t="s">
        <v>15</v>
      </c>
      <c r="C2069" s="20" t="s">
        <v>572</v>
      </c>
      <c r="D2069" s="20" t="s">
        <v>566</v>
      </c>
      <c r="E2069" s="20"/>
      <c r="F2069" s="21" t="s">
        <v>18</v>
      </c>
      <c r="G2069" s="22" t="n">
        <v>93141</v>
      </c>
      <c r="H2069" s="22" t="n">
        <v>93141</v>
      </c>
      <c r="I2069" s="23"/>
      <c r="J2069" s="23"/>
      <c r="K2069" s="24" t="n">
        <f aca="false">G2069*0.84999999811</f>
        <v>79169.8498239635</v>
      </c>
    </row>
    <row r="2070" s="25" customFormat="true" ht="20.65" hidden="false" customHeight="false" outlineLevel="0" collapsed="false">
      <c r="A2070" s="18" t="s">
        <v>14</v>
      </c>
      <c r="B2070" s="19" t="s">
        <v>15</v>
      </c>
      <c r="C2070" s="20" t="s">
        <v>572</v>
      </c>
      <c r="D2070" s="20" t="s">
        <v>566</v>
      </c>
      <c r="E2070" s="20"/>
      <c r="F2070" s="21" t="s">
        <v>18</v>
      </c>
      <c r="G2070" s="22" t="n">
        <v>78891</v>
      </c>
      <c r="H2070" s="22" t="n">
        <v>78891</v>
      </c>
      <c r="I2070" s="23"/>
      <c r="J2070" s="23"/>
      <c r="K2070" s="24" t="n">
        <f aca="false">G2070*0.84999999811</f>
        <v>67057.349850896</v>
      </c>
    </row>
    <row r="2071" s="25" customFormat="true" ht="20.65" hidden="false" customHeight="false" outlineLevel="0" collapsed="false">
      <c r="A2071" s="18" t="s">
        <v>14</v>
      </c>
      <c r="B2071" s="19" t="s">
        <v>15</v>
      </c>
      <c r="C2071" s="20" t="s">
        <v>137</v>
      </c>
      <c r="D2071" s="20" t="s">
        <v>566</v>
      </c>
      <c r="E2071" s="20"/>
      <c r="F2071" s="21" t="s">
        <v>18</v>
      </c>
      <c r="G2071" s="22" t="n">
        <v>124566</v>
      </c>
      <c r="H2071" s="22" t="n">
        <v>124566</v>
      </c>
      <c r="I2071" s="23"/>
      <c r="J2071" s="23"/>
      <c r="K2071" s="24" t="n">
        <f aca="false">G2071*0.84999999811</f>
        <v>105881.09976457</v>
      </c>
    </row>
    <row r="2072" s="25" customFormat="true" ht="20.65" hidden="false" customHeight="false" outlineLevel="0" collapsed="false">
      <c r="A2072" s="18" t="s">
        <v>14</v>
      </c>
      <c r="B2072" s="19" t="s">
        <v>15</v>
      </c>
      <c r="C2072" s="20" t="s">
        <v>195</v>
      </c>
      <c r="D2072" s="20" t="s">
        <v>566</v>
      </c>
      <c r="E2072" s="20"/>
      <c r="F2072" s="21" t="s">
        <v>18</v>
      </c>
      <c r="G2072" s="22" t="n">
        <v>79641</v>
      </c>
      <c r="H2072" s="22" t="n">
        <v>79641</v>
      </c>
      <c r="I2072" s="23"/>
      <c r="J2072" s="23"/>
      <c r="K2072" s="24" t="n">
        <f aca="false">G2072*0.84999999811</f>
        <v>67694.8498494785</v>
      </c>
    </row>
    <row r="2073" s="25" customFormat="true" ht="20.65" hidden="false" customHeight="false" outlineLevel="0" collapsed="false">
      <c r="A2073" s="18" t="s">
        <v>14</v>
      </c>
      <c r="B2073" s="19" t="s">
        <v>15</v>
      </c>
      <c r="C2073" s="20" t="s">
        <v>195</v>
      </c>
      <c r="D2073" s="20" t="s">
        <v>566</v>
      </c>
      <c r="E2073" s="20"/>
      <c r="F2073" s="21" t="s">
        <v>18</v>
      </c>
      <c r="G2073" s="22" t="n">
        <v>92541</v>
      </c>
      <c r="H2073" s="22" t="n">
        <v>92541</v>
      </c>
      <c r="I2073" s="23"/>
      <c r="J2073" s="23"/>
      <c r="K2073" s="24" t="n">
        <f aca="false">G2073*0.84999999811</f>
        <v>78659.8498250975</v>
      </c>
    </row>
    <row r="2074" s="25" customFormat="true" ht="20.65" hidden="false" customHeight="false" outlineLevel="0" collapsed="false">
      <c r="A2074" s="18" t="s">
        <v>14</v>
      </c>
      <c r="B2074" s="19" t="s">
        <v>15</v>
      </c>
      <c r="C2074" s="20" t="s">
        <v>338</v>
      </c>
      <c r="D2074" s="20" t="s">
        <v>566</v>
      </c>
      <c r="E2074" s="20"/>
      <c r="F2074" s="21" t="s">
        <v>18</v>
      </c>
      <c r="G2074" s="22" t="n">
        <v>94191</v>
      </c>
      <c r="H2074" s="22" t="n">
        <v>94191</v>
      </c>
      <c r="I2074" s="23"/>
      <c r="J2074" s="23"/>
      <c r="K2074" s="24" t="n">
        <f aca="false">G2074*0.84999999811</f>
        <v>80062.349821979</v>
      </c>
    </row>
    <row r="2075" s="25" customFormat="true" ht="20.65" hidden="false" customHeight="false" outlineLevel="0" collapsed="false">
      <c r="A2075" s="18" t="s">
        <v>14</v>
      </c>
      <c r="B2075" s="19" t="s">
        <v>15</v>
      </c>
      <c r="C2075" s="20" t="s">
        <v>199</v>
      </c>
      <c r="D2075" s="20" t="s">
        <v>566</v>
      </c>
      <c r="E2075" s="20"/>
      <c r="F2075" s="21" t="s">
        <v>18</v>
      </c>
      <c r="G2075" s="22" t="n">
        <v>81891</v>
      </c>
      <c r="H2075" s="22" t="n">
        <v>81891</v>
      </c>
      <c r="I2075" s="23"/>
      <c r="J2075" s="23"/>
      <c r="K2075" s="24" t="n">
        <f aca="false">G2075*0.84999999811</f>
        <v>69607.349845226</v>
      </c>
    </row>
    <row r="2076" s="25" customFormat="true" ht="20.65" hidden="false" customHeight="false" outlineLevel="0" collapsed="false">
      <c r="A2076" s="18" t="s">
        <v>14</v>
      </c>
      <c r="B2076" s="19" t="s">
        <v>15</v>
      </c>
      <c r="C2076" s="20" t="s">
        <v>573</v>
      </c>
      <c r="D2076" s="20" t="s">
        <v>566</v>
      </c>
      <c r="E2076" s="20"/>
      <c r="F2076" s="21" t="s">
        <v>18</v>
      </c>
      <c r="G2076" s="22" t="n">
        <v>93291</v>
      </c>
      <c r="H2076" s="22" t="n">
        <v>93291</v>
      </c>
      <c r="I2076" s="23"/>
      <c r="J2076" s="23"/>
      <c r="K2076" s="24" t="n">
        <f aca="false">G2076*0.84999999811</f>
        <v>79297.34982368</v>
      </c>
    </row>
    <row r="2077" s="25" customFormat="true" ht="20.65" hidden="false" customHeight="false" outlineLevel="0" collapsed="false">
      <c r="A2077" s="18" t="s">
        <v>14</v>
      </c>
      <c r="B2077" s="19" t="s">
        <v>15</v>
      </c>
      <c r="C2077" s="20" t="s">
        <v>338</v>
      </c>
      <c r="D2077" s="20" t="s">
        <v>566</v>
      </c>
      <c r="E2077" s="20"/>
      <c r="F2077" s="21" t="s">
        <v>18</v>
      </c>
      <c r="G2077" s="22" t="n">
        <v>94191</v>
      </c>
      <c r="H2077" s="22" t="n">
        <v>94191</v>
      </c>
      <c r="I2077" s="23"/>
      <c r="J2077" s="23"/>
      <c r="K2077" s="24" t="n">
        <f aca="false">G2077*0.84999999811</f>
        <v>80062.349821979</v>
      </c>
    </row>
    <row r="2078" s="25" customFormat="true" ht="20.65" hidden="false" customHeight="false" outlineLevel="0" collapsed="false">
      <c r="A2078" s="18" t="s">
        <v>14</v>
      </c>
      <c r="B2078" s="19" t="s">
        <v>15</v>
      </c>
      <c r="C2078" s="20" t="s">
        <v>106</v>
      </c>
      <c r="D2078" s="20" t="s">
        <v>566</v>
      </c>
      <c r="E2078" s="20"/>
      <c r="F2078" s="21" t="s">
        <v>18</v>
      </c>
      <c r="G2078" s="22" t="n">
        <v>94191</v>
      </c>
      <c r="H2078" s="22" t="n">
        <v>94191</v>
      </c>
      <c r="I2078" s="23"/>
      <c r="J2078" s="23"/>
      <c r="K2078" s="24" t="n">
        <f aca="false">G2078*0.84999999811</f>
        <v>80062.349821979</v>
      </c>
    </row>
    <row r="2079" s="25" customFormat="true" ht="20.65" hidden="false" customHeight="false" outlineLevel="0" collapsed="false">
      <c r="A2079" s="18" t="s">
        <v>14</v>
      </c>
      <c r="B2079" s="19" t="s">
        <v>15</v>
      </c>
      <c r="C2079" s="20" t="s">
        <v>574</v>
      </c>
      <c r="D2079" s="20" t="s">
        <v>566</v>
      </c>
      <c r="E2079" s="20"/>
      <c r="F2079" s="21" t="s">
        <v>18</v>
      </c>
      <c r="G2079" s="22" t="n">
        <v>93631</v>
      </c>
      <c r="H2079" s="22" t="n">
        <v>93631</v>
      </c>
      <c r="I2079" s="23"/>
      <c r="J2079" s="23"/>
      <c r="K2079" s="24" t="n">
        <f aca="false">G2079*0.84999999811</f>
        <v>79586.3498230374</v>
      </c>
    </row>
    <row r="2080" s="25" customFormat="true" ht="20.65" hidden="false" customHeight="false" outlineLevel="0" collapsed="false">
      <c r="A2080" s="18" t="s">
        <v>14</v>
      </c>
      <c r="B2080" s="19" t="s">
        <v>15</v>
      </c>
      <c r="C2080" s="20" t="s">
        <v>105</v>
      </c>
      <c r="D2080" s="20" t="s">
        <v>566</v>
      </c>
      <c r="E2080" s="20"/>
      <c r="F2080" s="21" t="s">
        <v>18</v>
      </c>
      <c r="G2080" s="22" t="n">
        <v>94721</v>
      </c>
      <c r="H2080" s="22" t="n">
        <v>94721</v>
      </c>
      <c r="I2080" s="23"/>
      <c r="J2080" s="23"/>
      <c r="K2080" s="24" t="n">
        <f aca="false">G2080*0.84999999811</f>
        <v>80512.8498209773</v>
      </c>
    </row>
    <row r="2081" s="25" customFormat="true" ht="20.65" hidden="false" customHeight="false" outlineLevel="0" collapsed="false">
      <c r="A2081" s="18" t="s">
        <v>14</v>
      </c>
      <c r="B2081" s="19" t="s">
        <v>15</v>
      </c>
      <c r="C2081" s="20" t="s">
        <v>575</v>
      </c>
      <c r="D2081" s="20" t="s">
        <v>566</v>
      </c>
      <c r="E2081" s="20"/>
      <c r="F2081" s="21" t="s">
        <v>18</v>
      </c>
      <c r="G2081" s="22" t="n">
        <v>79364.33</v>
      </c>
      <c r="H2081" s="22" t="n">
        <v>79364.33</v>
      </c>
      <c r="I2081" s="23"/>
      <c r="J2081" s="23"/>
      <c r="K2081" s="24" t="n">
        <f aca="false">G2081*0.84999999811</f>
        <v>67459.6803500014</v>
      </c>
    </row>
    <row r="2082" s="25" customFormat="true" ht="20.65" hidden="false" customHeight="false" outlineLevel="0" collapsed="false">
      <c r="A2082" s="18" t="s">
        <v>14</v>
      </c>
      <c r="B2082" s="19" t="s">
        <v>15</v>
      </c>
      <c r="C2082" s="20" t="s">
        <v>224</v>
      </c>
      <c r="D2082" s="20" t="s">
        <v>566</v>
      </c>
      <c r="E2082" s="20"/>
      <c r="F2082" s="21" t="s">
        <v>18</v>
      </c>
      <c r="G2082" s="22" t="n">
        <v>95624.33</v>
      </c>
      <c r="H2082" s="22" t="n">
        <v>95624.33</v>
      </c>
      <c r="I2082" s="23"/>
      <c r="J2082" s="23"/>
      <c r="K2082" s="24" t="n">
        <f aca="false">G2082*0.84999999811</f>
        <v>81280.68031927</v>
      </c>
    </row>
    <row r="2083" s="25" customFormat="true" ht="20.65" hidden="false" customHeight="false" outlineLevel="0" collapsed="false">
      <c r="A2083" s="18" t="s">
        <v>14</v>
      </c>
      <c r="B2083" s="19" t="s">
        <v>15</v>
      </c>
      <c r="C2083" s="20" t="s">
        <v>106</v>
      </c>
      <c r="D2083" s="20" t="s">
        <v>566</v>
      </c>
      <c r="E2083" s="20"/>
      <c r="F2083" s="21" t="s">
        <v>18</v>
      </c>
      <c r="G2083" s="22" t="n">
        <v>151791</v>
      </c>
      <c r="H2083" s="22" t="n">
        <v>151791</v>
      </c>
      <c r="I2083" s="23"/>
      <c r="J2083" s="23"/>
      <c r="K2083" s="24" t="n">
        <f aca="false">G2083*0.84999999811</f>
        <v>129022.349713115</v>
      </c>
    </row>
    <row r="2084" s="25" customFormat="true" ht="20.65" hidden="false" customHeight="false" outlineLevel="0" collapsed="false">
      <c r="A2084" s="18" t="s">
        <v>14</v>
      </c>
      <c r="B2084" s="19" t="s">
        <v>15</v>
      </c>
      <c r="C2084" s="20" t="s">
        <v>115</v>
      </c>
      <c r="D2084" s="20" t="s">
        <v>566</v>
      </c>
      <c r="E2084" s="20"/>
      <c r="F2084" s="21" t="s">
        <v>18</v>
      </c>
      <c r="G2084" s="22" t="n">
        <v>95867.88</v>
      </c>
      <c r="H2084" s="22" t="n">
        <v>95867.88</v>
      </c>
      <c r="I2084" s="23"/>
      <c r="J2084" s="23"/>
      <c r="K2084" s="24" t="n">
        <f aca="false">G2084*0.84999999811</f>
        <v>81487.6978188097</v>
      </c>
    </row>
    <row r="2085" s="25" customFormat="true" ht="20.65" hidden="false" customHeight="false" outlineLevel="0" collapsed="false">
      <c r="A2085" s="18" t="s">
        <v>14</v>
      </c>
      <c r="B2085" s="19" t="s">
        <v>15</v>
      </c>
      <c r="C2085" s="20" t="s">
        <v>191</v>
      </c>
      <c r="D2085" s="20" t="s">
        <v>566</v>
      </c>
      <c r="E2085" s="20"/>
      <c r="F2085" s="21" t="s">
        <v>18</v>
      </c>
      <c r="G2085" s="22" t="n">
        <v>50091</v>
      </c>
      <c r="H2085" s="22" t="n">
        <v>50091</v>
      </c>
      <c r="I2085" s="23"/>
      <c r="J2085" s="23"/>
      <c r="K2085" s="24" t="n">
        <f aca="false">G2085*0.84999999811</f>
        <v>42577.349905328</v>
      </c>
    </row>
    <row r="2086" s="25" customFormat="true" ht="20.65" hidden="false" customHeight="false" outlineLevel="0" collapsed="false">
      <c r="A2086" s="18" t="s">
        <v>14</v>
      </c>
      <c r="B2086" s="19" t="s">
        <v>15</v>
      </c>
      <c r="C2086" s="20" t="s">
        <v>576</v>
      </c>
      <c r="D2086" s="20" t="s">
        <v>566</v>
      </c>
      <c r="E2086" s="20"/>
      <c r="F2086" s="21" t="s">
        <v>18</v>
      </c>
      <c r="G2086" s="22" t="n">
        <v>81187.67</v>
      </c>
      <c r="H2086" s="22" t="n">
        <v>81187.67</v>
      </c>
      <c r="I2086" s="23"/>
      <c r="J2086" s="23"/>
      <c r="K2086" s="24" t="n">
        <f aca="false">G2086*0.84999999811</f>
        <v>69009.5193465553</v>
      </c>
    </row>
    <row r="2087" s="25" customFormat="true" ht="20.65" hidden="false" customHeight="false" outlineLevel="0" collapsed="false">
      <c r="A2087" s="18" t="s">
        <v>14</v>
      </c>
      <c r="B2087" s="19" t="s">
        <v>15</v>
      </c>
      <c r="C2087" s="20" t="s">
        <v>280</v>
      </c>
      <c r="D2087" s="20" t="s">
        <v>566</v>
      </c>
      <c r="E2087" s="20"/>
      <c r="F2087" s="21" t="s">
        <v>18</v>
      </c>
      <c r="G2087" s="22" t="n">
        <v>93366</v>
      </c>
      <c r="H2087" s="22" t="n">
        <v>93366</v>
      </c>
      <c r="I2087" s="23"/>
      <c r="J2087" s="23"/>
      <c r="K2087" s="24" t="n">
        <f aca="false">G2087*0.84999999811</f>
        <v>79361.0998235383</v>
      </c>
    </row>
    <row r="2088" s="25" customFormat="true" ht="20.65" hidden="false" customHeight="false" outlineLevel="0" collapsed="false">
      <c r="A2088" s="18" t="s">
        <v>14</v>
      </c>
      <c r="B2088" s="19" t="s">
        <v>15</v>
      </c>
      <c r="C2088" s="20" t="s">
        <v>280</v>
      </c>
      <c r="D2088" s="20" t="s">
        <v>566</v>
      </c>
      <c r="E2088" s="20"/>
      <c r="F2088" s="21" t="s">
        <v>18</v>
      </c>
      <c r="G2088" s="22" t="n">
        <v>90516</v>
      </c>
      <c r="H2088" s="22" t="n">
        <v>90516</v>
      </c>
      <c r="I2088" s="23"/>
      <c r="J2088" s="23"/>
      <c r="K2088" s="24" t="n">
        <f aca="false">G2088*0.84999999811</f>
        <v>76938.5998289248</v>
      </c>
    </row>
    <row r="2089" s="25" customFormat="true" ht="20.65" hidden="false" customHeight="false" outlineLevel="0" collapsed="false">
      <c r="A2089" s="18" t="s">
        <v>14</v>
      </c>
      <c r="B2089" s="19" t="s">
        <v>15</v>
      </c>
      <c r="C2089" s="20" t="s">
        <v>199</v>
      </c>
      <c r="D2089" s="20" t="s">
        <v>566</v>
      </c>
      <c r="E2089" s="20"/>
      <c r="F2089" s="21" t="s">
        <v>18</v>
      </c>
      <c r="G2089" s="22" t="n">
        <v>96666</v>
      </c>
      <c r="H2089" s="22" t="n">
        <v>96666</v>
      </c>
      <c r="I2089" s="23"/>
      <c r="J2089" s="23"/>
      <c r="K2089" s="24" t="n">
        <f aca="false">G2089*0.84999999811</f>
        <v>82166.0998173013</v>
      </c>
    </row>
    <row r="2090" s="25" customFormat="true" ht="20.65" hidden="false" customHeight="false" outlineLevel="0" collapsed="false">
      <c r="A2090" s="18" t="s">
        <v>14</v>
      </c>
      <c r="B2090" s="19" t="s">
        <v>15</v>
      </c>
      <c r="C2090" s="20" t="s">
        <v>577</v>
      </c>
      <c r="D2090" s="20" t="s">
        <v>566</v>
      </c>
      <c r="E2090" s="20"/>
      <c r="F2090" s="21" t="s">
        <v>18</v>
      </c>
      <c r="G2090" s="22" t="n">
        <v>95436</v>
      </c>
      <c r="H2090" s="22" t="n">
        <v>95436</v>
      </c>
      <c r="I2090" s="23"/>
      <c r="J2090" s="23"/>
      <c r="K2090" s="24" t="n">
        <f aca="false">G2090*0.84999999811</f>
        <v>81120.599819626</v>
      </c>
    </row>
    <row r="2091" s="25" customFormat="true" ht="20.65" hidden="false" customHeight="false" outlineLevel="0" collapsed="false">
      <c r="A2091" s="18" t="s">
        <v>14</v>
      </c>
      <c r="B2091" s="19" t="s">
        <v>15</v>
      </c>
      <c r="C2091" s="20" t="s">
        <v>578</v>
      </c>
      <c r="D2091" s="20" t="s">
        <v>566</v>
      </c>
      <c r="E2091" s="20"/>
      <c r="F2091" s="21" t="s">
        <v>18</v>
      </c>
      <c r="G2091" s="22" t="n">
        <v>134991</v>
      </c>
      <c r="H2091" s="22" t="n">
        <v>134991</v>
      </c>
      <c r="I2091" s="23"/>
      <c r="J2091" s="23"/>
      <c r="K2091" s="24" t="n">
        <f aca="false">G2091*0.84999999811</f>
        <v>114742.349744867</v>
      </c>
    </row>
    <row r="2092" s="25" customFormat="true" ht="20.65" hidden="false" customHeight="false" outlineLevel="0" collapsed="false">
      <c r="A2092" s="18" t="s">
        <v>14</v>
      </c>
      <c r="B2092" s="19" t="s">
        <v>15</v>
      </c>
      <c r="C2092" s="20" t="s">
        <v>579</v>
      </c>
      <c r="D2092" s="20" t="s">
        <v>566</v>
      </c>
      <c r="E2092" s="20"/>
      <c r="F2092" s="21" t="s">
        <v>18</v>
      </c>
      <c r="G2092" s="22" t="n">
        <v>81464.33</v>
      </c>
      <c r="H2092" s="22" t="n">
        <v>81464.33</v>
      </c>
      <c r="I2092" s="23"/>
      <c r="J2092" s="23"/>
      <c r="K2092" s="24" t="n">
        <f aca="false">G2092*0.84999999811</f>
        <v>69244.6803460324</v>
      </c>
    </row>
    <row r="2093" s="25" customFormat="true" ht="20.65" hidden="false" customHeight="false" outlineLevel="0" collapsed="false">
      <c r="A2093" s="18" t="s">
        <v>14</v>
      </c>
      <c r="B2093" s="19" t="s">
        <v>15</v>
      </c>
      <c r="C2093" s="20" t="s">
        <v>579</v>
      </c>
      <c r="D2093" s="20" t="s">
        <v>566</v>
      </c>
      <c r="E2093" s="20"/>
      <c r="F2093" s="21" t="s">
        <v>18</v>
      </c>
      <c r="G2093" s="22" t="n">
        <v>80541</v>
      </c>
      <c r="H2093" s="22" t="n">
        <v>80541</v>
      </c>
      <c r="I2093" s="23"/>
      <c r="J2093" s="23"/>
      <c r="K2093" s="24" t="n">
        <f aca="false">G2093*0.84999999811</f>
        <v>68459.8498477775</v>
      </c>
    </row>
    <row r="2094" s="25" customFormat="true" ht="20.65" hidden="false" customHeight="false" outlineLevel="0" collapsed="false">
      <c r="A2094" s="18" t="s">
        <v>14</v>
      </c>
      <c r="B2094" s="19" t="s">
        <v>15</v>
      </c>
      <c r="C2094" s="20" t="s">
        <v>579</v>
      </c>
      <c r="D2094" s="20" t="s">
        <v>566</v>
      </c>
      <c r="E2094" s="20"/>
      <c r="F2094" s="21" t="s">
        <v>18</v>
      </c>
      <c r="G2094" s="22" t="n">
        <v>80541</v>
      </c>
      <c r="H2094" s="22" t="n">
        <v>80541</v>
      </c>
      <c r="I2094" s="23"/>
      <c r="J2094" s="23"/>
      <c r="K2094" s="24" t="n">
        <f aca="false">G2094*0.84999999811</f>
        <v>68459.8498477775</v>
      </c>
    </row>
    <row r="2095" s="25" customFormat="true" ht="20.65" hidden="false" customHeight="false" outlineLevel="0" collapsed="false">
      <c r="A2095" s="18" t="s">
        <v>14</v>
      </c>
      <c r="B2095" s="19" t="s">
        <v>15</v>
      </c>
      <c r="C2095" s="20" t="s">
        <v>222</v>
      </c>
      <c r="D2095" s="20" t="s">
        <v>566</v>
      </c>
      <c r="E2095" s="20"/>
      <c r="F2095" s="21" t="s">
        <v>18</v>
      </c>
      <c r="G2095" s="22" t="n">
        <v>262341</v>
      </c>
      <c r="H2095" s="22" t="n">
        <v>262341</v>
      </c>
      <c r="I2095" s="23"/>
      <c r="J2095" s="23"/>
      <c r="K2095" s="24" t="n">
        <f aca="false">G2095*0.84999999811</f>
        <v>222989.849504176</v>
      </c>
    </row>
    <row r="2096" s="25" customFormat="true" ht="20.65" hidden="false" customHeight="false" outlineLevel="0" collapsed="false">
      <c r="A2096" s="18" t="s">
        <v>14</v>
      </c>
      <c r="B2096" s="19" t="s">
        <v>15</v>
      </c>
      <c r="C2096" s="20" t="s">
        <v>222</v>
      </c>
      <c r="D2096" s="20" t="s">
        <v>566</v>
      </c>
      <c r="E2096" s="20"/>
      <c r="F2096" s="21" t="s">
        <v>18</v>
      </c>
      <c r="G2096" s="22" t="n">
        <v>91681</v>
      </c>
      <c r="H2096" s="22" t="n">
        <v>91681</v>
      </c>
      <c r="I2096" s="23"/>
      <c r="J2096" s="23"/>
      <c r="K2096" s="24" t="n">
        <f aca="false">G2096*0.84999999811</f>
        <v>77928.8498267229</v>
      </c>
    </row>
    <row r="2097" s="25" customFormat="true" ht="20.65" hidden="false" customHeight="false" outlineLevel="0" collapsed="false">
      <c r="A2097" s="18" t="s">
        <v>14</v>
      </c>
      <c r="B2097" s="19" t="s">
        <v>15</v>
      </c>
      <c r="C2097" s="20" t="s">
        <v>222</v>
      </c>
      <c r="D2097" s="20" t="s">
        <v>566</v>
      </c>
      <c r="E2097" s="20"/>
      <c r="F2097" s="21" t="s">
        <v>18</v>
      </c>
      <c r="G2097" s="22" t="n">
        <v>90591</v>
      </c>
      <c r="H2097" s="22" t="n">
        <v>90591</v>
      </c>
      <c r="I2097" s="23"/>
      <c r="J2097" s="23"/>
      <c r="K2097" s="24" t="n">
        <f aca="false">G2097*0.84999999811</f>
        <v>77002.349828783</v>
      </c>
    </row>
    <row r="2098" s="25" customFormat="true" ht="20.65" hidden="false" customHeight="false" outlineLevel="0" collapsed="false">
      <c r="A2098" s="18" t="s">
        <v>14</v>
      </c>
      <c r="B2098" s="19" t="s">
        <v>15</v>
      </c>
      <c r="C2098" s="20" t="s">
        <v>199</v>
      </c>
      <c r="D2098" s="20" t="s">
        <v>566</v>
      </c>
      <c r="E2098" s="20"/>
      <c r="F2098" s="21" t="s">
        <v>18</v>
      </c>
      <c r="G2098" s="22" t="n">
        <v>96666</v>
      </c>
      <c r="H2098" s="22" t="n">
        <v>96666</v>
      </c>
      <c r="I2098" s="23"/>
      <c r="J2098" s="23"/>
      <c r="K2098" s="24" t="n">
        <f aca="false">G2098*0.84999999811</f>
        <v>82166.0998173013</v>
      </c>
    </row>
    <row r="2099" s="25" customFormat="true" ht="20.65" hidden="false" customHeight="false" outlineLevel="0" collapsed="false">
      <c r="A2099" s="18" t="s">
        <v>14</v>
      </c>
      <c r="B2099" s="19" t="s">
        <v>15</v>
      </c>
      <c r="C2099" s="20" t="s">
        <v>199</v>
      </c>
      <c r="D2099" s="20" t="s">
        <v>566</v>
      </c>
      <c r="E2099" s="20"/>
      <c r="F2099" s="21" t="s">
        <v>18</v>
      </c>
      <c r="G2099" s="22" t="n">
        <v>96666</v>
      </c>
      <c r="H2099" s="22" t="n">
        <v>96666</v>
      </c>
      <c r="I2099" s="23"/>
      <c r="J2099" s="23"/>
      <c r="K2099" s="24" t="n">
        <f aca="false">G2099*0.84999999811</f>
        <v>82166.0998173013</v>
      </c>
    </row>
    <row r="2100" s="25" customFormat="true" ht="20.65" hidden="false" customHeight="false" outlineLevel="0" collapsed="false">
      <c r="A2100" s="18" t="s">
        <v>14</v>
      </c>
      <c r="B2100" s="19" t="s">
        <v>15</v>
      </c>
      <c r="C2100" s="20" t="s">
        <v>199</v>
      </c>
      <c r="D2100" s="20" t="s">
        <v>566</v>
      </c>
      <c r="E2100" s="20"/>
      <c r="F2100" s="21" t="s">
        <v>18</v>
      </c>
      <c r="G2100" s="22" t="n">
        <v>96666</v>
      </c>
      <c r="H2100" s="22" t="n">
        <v>96666</v>
      </c>
      <c r="I2100" s="23"/>
      <c r="J2100" s="23"/>
      <c r="K2100" s="24" t="n">
        <f aca="false">G2100*0.84999999811</f>
        <v>82166.0998173013</v>
      </c>
    </row>
    <row r="2101" s="25" customFormat="true" ht="20.65" hidden="false" customHeight="false" outlineLevel="0" collapsed="false">
      <c r="A2101" s="18" t="s">
        <v>14</v>
      </c>
      <c r="B2101" s="19" t="s">
        <v>15</v>
      </c>
      <c r="C2101" s="20" t="s">
        <v>580</v>
      </c>
      <c r="D2101" s="20" t="s">
        <v>566</v>
      </c>
      <c r="E2101" s="20"/>
      <c r="F2101" s="21" t="s">
        <v>18</v>
      </c>
      <c r="G2101" s="22" t="n">
        <v>79791</v>
      </c>
      <c r="H2101" s="22" t="n">
        <v>79791</v>
      </c>
      <c r="I2101" s="23"/>
      <c r="J2101" s="23"/>
      <c r="K2101" s="24" t="n">
        <f aca="false">G2101*0.84999999811</f>
        <v>67822.349849195</v>
      </c>
    </row>
    <row r="2102" s="25" customFormat="true" ht="20.65" hidden="false" customHeight="false" outlineLevel="0" collapsed="false">
      <c r="A2102" s="18" t="s">
        <v>14</v>
      </c>
      <c r="B2102" s="19" t="s">
        <v>15</v>
      </c>
      <c r="C2102" s="20" t="s">
        <v>241</v>
      </c>
      <c r="D2102" s="20" t="s">
        <v>566</v>
      </c>
      <c r="E2102" s="20"/>
      <c r="F2102" s="21" t="s">
        <v>18</v>
      </c>
      <c r="G2102" s="22" t="n">
        <v>94341</v>
      </c>
      <c r="H2102" s="22" t="n">
        <v>94341</v>
      </c>
      <c r="I2102" s="23"/>
      <c r="J2102" s="23"/>
      <c r="K2102" s="24" t="n">
        <f aca="false">G2102*0.84999999811</f>
        <v>80189.8498216955</v>
      </c>
    </row>
    <row r="2103" s="25" customFormat="true" ht="20.65" hidden="false" customHeight="false" outlineLevel="0" collapsed="false">
      <c r="A2103" s="18" t="s">
        <v>14</v>
      </c>
      <c r="B2103" s="19" t="s">
        <v>15</v>
      </c>
      <c r="C2103" s="20" t="s">
        <v>241</v>
      </c>
      <c r="D2103" s="20" t="s">
        <v>566</v>
      </c>
      <c r="E2103" s="20"/>
      <c r="F2103" s="21" t="s">
        <v>18</v>
      </c>
      <c r="G2103" s="22" t="n">
        <v>107391</v>
      </c>
      <c r="H2103" s="22" t="n">
        <v>107391</v>
      </c>
      <c r="I2103" s="23"/>
      <c r="J2103" s="23"/>
      <c r="K2103" s="24" t="n">
        <f aca="false">G2103*0.84999999811</f>
        <v>91282.349797031</v>
      </c>
    </row>
    <row r="2104" s="25" customFormat="true" ht="20.65" hidden="false" customHeight="false" outlineLevel="0" collapsed="false">
      <c r="A2104" s="18" t="s">
        <v>14</v>
      </c>
      <c r="B2104" s="19" t="s">
        <v>15</v>
      </c>
      <c r="C2104" s="20" t="s">
        <v>241</v>
      </c>
      <c r="D2104" s="20" t="s">
        <v>566</v>
      </c>
      <c r="E2104" s="20"/>
      <c r="F2104" s="21" t="s">
        <v>18</v>
      </c>
      <c r="G2104" s="22" t="n">
        <v>79791</v>
      </c>
      <c r="H2104" s="22" t="n">
        <v>79791</v>
      </c>
      <c r="I2104" s="23"/>
      <c r="J2104" s="23"/>
      <c r="K2104" s="24" t="n">
        <f aca="false">G2104*0.84999999811</f>
        <v>67822.349849195</v>
      </c>
    </row>
    <row r="2105" s="25" customFormat="true" ht="20.65" hidden="false" customHeight="false" outlineLevel="0" collapsed="false">
      <c r="A2105" s="18" t="s">
        <v>14</v>
      </c>
      <c r="B2105" s="19" t="s">
        <v>15</v>
      </c>
      <c r="C2105" s="20" t="s">
        <v>280</v>
      </c>
      <c r="D2105" s="20" t="s">
        <v>566</v>
      </c>
      <c r="E2105" s="20"/>
      <c r="F2105" s="21" t="s">
        <v>18</v>
      </c>
      <c r="G2105" s="22" t="n">
        <v>93366</v>
      </c>
      <c r="H2105" s="22" t="n">
        <v>93366</v>
      </c>
      <c r="I2105" s="23"/>
      <c r="J2105" s="23"/>
      <c r="K2105" s="24" t="n">
        <f aca="false">G2105*0.84999999811</f>
        <v>79361.0998235383</v>
      </c>
    </row>
    <row r="2106" s="25" customFormat="true" ht="20.65" hidden="false" customHeight="false" outlineLevel="0" collapsed="false">
      <c r="A2106" s="18" t="s">
        <v>14</v>
      </c>
      <c r="B2106" s="19" t="s">
        <v>15</v>
      </c>
      <c r="C2106" s="20" t="s">
        <v>148</v>
      </c>
      <c r="D2106" s="20" t="s">
        <v>566</v>
      </c>
      <c r="E2106" s="20"/>
      <c r="F2106" s="21" t="s">
        <v>18</v>
      </c>
      <c r="G2106" s="22" t="n">
        <v>92916</v>
      </c>
      <c r="H2106" s="22" t="n">
        <v>92916</v>
      </c>
      <c r="I2106" s="23"/>
      <c r="J2106" s="23"/>
      <c r="K2106" s="24" t="n">
        <f aca="false">G2106*0.84999999811</f>
        <v>78978.5998243888</v>
      </c>
    </row>
    <row r="2107" s="25" customFormat="true" ht="20.65" hidden="false" customHeight="false" outlineLevel="0" collapsed="false">
      <c r="A2107" s="18" t="s">
        <v>14</v>
      </c>
      <c r="B2107" s="19" t="s">
        <v>15</v>
      </c>
      <c r="C2107" s="20" t="s">
        <v>581</v>
      </c>
      <c r="D2107" s="20" t="s">
        <v>566</v>
      </c>
      <c r="E2107" s="20"/>
      <c r="F2107" s="21" t="s">
        <v>18</v>
      </c>
      <c r="G2107" s="22" t="n">
        <v>134991</v>
      </c>
      <c r="H2107" s="22" t="n">
        <v>134991</v>
      </c>
      <c r="I2107" s="23"/>
      <c r="J2107" s="23"/>
      <c r="K2107" s="24" t="n">
        <f aca="false">G2107*0.84999999811</f>
        <v>114742.349744867</v>
      </c>
    </row>
    <row r="2108" s="25" customFormat="true" ht="20.65" hidden="false" customHeight="false" outlineLevel="0" collapsed="false">
      <c r="A2108" s="18" t="s">
        <v>14</v>
      </c>
      <c r="B2108" s="19" t="s">
        <v>15</v>
      </c>
      <c r="C2108" s="20" t="s">
        <v>169</v>
      </c>
      <c r="D2108" s="20" t="s">
        <v>566</v>
      </c>
      <c r="E2108" s="20"/>
      <c r="F2108" s="21" t="s">
        <v>18</v>
      </c>
      <c r="G2108" s="22" t="n">
        <v>95266</v>
      </c>
      <c r="H2108" s="22" t="n">
        <v>95266</v>
      </c>
      <c r="I2108" s="23"/>
      <c r="J2108" s="23"/>
      <c r="K2108" s="24" t="n">
        <f aca="false">G2108*0.84999999811</f>
        <v>80976.0998199473</v>
      </c>
    </row>
    <row r="2109" s="25" customFormat="true" ht="20.65" hidden="false" customHeight="false" outlineLevel="0" collapsed="false">
      <c r="A2109" s="18" t="s">
        <v>14</v>
      </c>
      <c r="B2109" s="19" t="s">
        <v>15</v>
      </c>
      <c r="C2109" s="20" t="s">
        <v>169</v>
      </c>
      <c r="D2109" s="20" t="s">
        <v>566</v>
      </c>
      <c r="E2109" s="20"/>
      <c r="F2109" s="21" t="s">
        <v>18</v>
      </c>
      <c r="G2109" s="22" t="n">
        <v>25071</v>
      </c>
      <c r="H2109" s="22" t="n">
        <v>25071</v>
      </c>
      <c r="I2109" s="23"/>
      <c r="J2109" s="23"/>
      <c r="K2109" s="24" t="n">
        <f aca="false">G2109*0.84999999811</f>
        <v>21310.3499526158</v>
      </c>
    </row>
    <row r="2110" s="25" customFormat="true" ht="20.65" hidden="false" customHeight="false" outlineLevel="0" collapsed="false">
      <c r="A2110" s="18" t="s">
        <v>14</v>
      </c>
      <c r="B2110" s="19" t="s">
        <v>15</v>
      </c>
      <c r="C2110" s="20" t="s">
        <v>581</v>
      </c>
      <c r="D2110" s="20" t="s">
        <v>566</v>
      </c>
      <c r="E2110" s="20"/>
      <c r="F2110" s="21" t="s">
        <v>18</v>
      </c>
      <c r="G2110" s="22" t="n">
        <v>92541</v>
      </c>
      <c r="H2110" s="22" t="n">
        <v>92541</v>
      </c>
      <c r="I2110" s="23"/>
      <c r="J2110" s="23"/>
      <c r="K2110" s="24" t="n">
        <f aca="false">G2110*0.84999999811</f>
        <v>78659.8498250975</v>
      </c>
    </row>
    <row r="2111" s="25" customFormat="true" ht="20.65" hidden="false" customHeight="false" outlineLevel="0" collapsed="false">
      <c r="A2111" s="18" t="s">
        <v>14</v>
      </c>
      <c r="B2111" s="19" t="s">
        <v>15</v>
      </c>
      <c r="C2111" s="20" t="s">
        <v>582</v>
      </c>
      <c r="D2111" s="20" t="s">
        <v>566</v>
      </c>
      <c r="E2111" s="20"/>
      <c r="F2111" s="21" t="s">
        <v>18</v>
      </c>
      <c r="G2111" s="22" t="n">
        <v>92541</v>
      </c>
      <c r="H2111" s="22" t="n">
        <v>92541</v>
      </c>
      <c r="I2111" s="23"/>
      <c r="J2111" s="23"/>
      <c r="K2111" s="24" t="n">
        <f aca="false">G2111*0.84999999811</f>
        <v>78659.8498250975</v>
      </c>
    </row>
    <row r="2112" s="25" customFormat="true" ht="20.65" hidden="false" customHeight="false" outlineLevel="0" collapsed="false">
      <c r="A2112" s="18" t="s">
        <v>14</v>
      </c>
      <c r="B2112" s="19" t="s">
        <v>15</v>
      </c>
      <c r="C2112" s="20" t="s">
        <v>582</v>
      </c>
      <c r="D2112" s="20" t="s">
        <v>566</v>
      </c>
      <c r="E2112" s="20"/>
      <c r="F2112" s="21" t="s">
        <v>18</v>
      </c>
      <c r="G2112" s="22" t="n">
        <v>78366</v>
      </c>
      <c r="H2112" s="22" t="n">
        <v>78366</v>
      </c>
      <c r="I2112" s="23"/>
      <c r="J2112" s="23"/>
      <c r="K2112" s="24" t="n">
        <f aca="false">G2112*0.84999999811</f>
        <v>66611.0998518883</v>
      </c>
    </row>
    <row r="2113" s="25" customFormat="true" ht="20.65" hidden="false" customHeight="false" outlineLevel="0" collapsed="false">
      <c r="A2113" s="18" t="s">
        <v>14</v>
      </c>
      <c r="B2113" s="19" t="s">
        <v>15</v>
      </c>
      <c r="C2113" s="20" t="s">
        <v>120</v>
      </c>
      <c r="D2113" s="20" t="s">
        <v>566</v>
      </c>
      <c r="E2113" s="20"/>
      <c r="F2113" s="21" t="s">
        <v>18</v>
      </c>
      <c r="G2113" s="22" t="n">
        <v>143381</v>
      </c>
      <c r="H2113" s="22" t="n">
        <v>143381</v>
      </c>
      <c r="I2113" s="23"/>
      <c r="J2113" s="23"/>
      <c r="K2113" s="24" t="n">
        <f aca="false">G2113*0.84999999811</f>
        <v>121873.84972901</v>
      </c>
    </row>
    <row r="2114" s="25" customFormat="true" ht="20.65" hidden="false" customHeight="false" outlineLevel="0" collapsed="false">
      <c r="A2114" s="18" t="s">
        <v>14</v>
      </c>
      <c r="B2114" s="19" t="s">
        <v>15</v>
      </c>
      <c r="C2114" s="20" t="s">
        <v>221</v>
      </c>
      <c r="D2114" s="20" t="s">
        <v>566</v>
      </c>
      <c r="E2114" s="20"/>
      <c r="F2114" s="21" t="s">
        <v>18</v>
      </c>
      <c r="G2114" s="22" t="n">
        <v>84366</v>
      </c>
      <c r="H2114" s="22" t="n">
        <v>84366</v>
      </c>
      <c r="I2114" s="23"/>
      <c r="J2114" s="23"/>
      <c r="K2114" s="24" t="n">
        <f aca="false">G2114*0.84999999811</f>
        <v>71711.0998405483</v>
      </c>
    </row>
    <row r="2115" s="25" customFormat="true" ht="20.65" hidden="false" customHeight="false" outlineLevel="0" collapsed="false">
      <c r="A2115" s="18" t="s">
        <v>14</v>
      </c>
      <c r="B2115" s="19" t="s">
        <v>15</v>
      </c>
      <c r="C2115" s="20" t="s">
        <v>221</v>
      </c>
      <c r="D2115" s="20" t="s">
        <v>566</v>
      </c>
      <c r="E2115" s="20"/>
      <c r="F2115" s="21" t="s">
        <v>18</v>
      </c>
      <c r="G2115" s="22" t="n">
        <v>100383.5</v>
      </c>
      <c r="H2115" s="22" t="n">
        <v>100383.5</v>
      </c>
      <c r="I2115" s="23"/>
      <c r="J2115" s="23"/>
      <c r="K2115" s="24" t="n">
        <f aca="false">G2115*0.84999999811</f>
        <v>85325.9748102752</v>
      </c>
    </row>
    <row r="2116" s="25" customFormat="true" ht="20.65" hidden="false" customHeight="false" outlineLevel="0" collapsed="false">
      <c r="A2116" s="18" t="s">
        <v>14</v>
      </c>
      <c r="B2116" s="19" t="s">
        <v>15</v>
      </c>
      <c r="C2116" s="20" t="s">
        <v>221</v>
      </c>
      <c r="D2116" s="20" t="s">
        <v>566</v>
      </c>
      <c r="E2116" s="20"/>
      <c r="F2116" s="21" t="s">
        <v>18</v>
      </c>
      <c r="G2116" s="22" t="n">
        <v>142191</v>
      </c>
      <c r="H2116" s="22" t="n">
        <v>142191</v>
      </c>
      <c r="I2116" s="23"/>
      <c r="J2116" s="23"/>
      <c r="K2116" s="24" t="n">
        <f aca="false">G2116*0.84999999811</f>
        <v>120862.349731259</v>
      </c>
    </row>
    <row r="2117" s="25" customFormat="true" ht="20.65" hidden="false" customHeight="false" outlineLevel="0" collapsed="false">
      <c r="A2117" s="18" t="s">
        <v>14</v>
      </c>
      <c r="B2117" s="19" t="s">
        <v>15</v>
      </c>
      <c r="C2117" s="20" t="s">
        <v>116</v>
      </c>
      <c r="D2117" s="20" t="s">
        <v>566</v>
      </c>
      <c r="E2117" s="20"/>
      <c r="F2117" s="21" t="s">
        <v>18</v>
      </c>
      <c r="G2117" s="22" t="n">
        <v>151866</v>
      </c>
      <c r="H2117" s="22" t="n">
        <v>151866</v>
      </c>
      <c r="I2117" s="23"/>
      <c r="J2117" s="23"/>
      <c r="K2117" s="24" t="n">
        <f aca="false">G2117*0.84999999811</f>
        <v>129086.099712973</v>
      </c>
    </row>
    <row r="2118" s="25" customFormat="true" ht="20.65" hidden="false" customHeight="false" outlineLevel="0" collapsed="false">
      <c r="A2118" s="18" t="s">
        <v>14</v>
      </c>
      <c r="B2118" s="19" t="s">
        <v>15</v>
      </c>
      <c r="C2118" s="20" t="s">
        <v>342</v>
      </c>
      <c r="D2118" s="20" t="s">
        <v>566</v>
      </c>
      <c r="E2118" s="20"/>
      <c r="F2118" s="21" t="s">
        <v>18</v>
      </c>
      <c r="G2118" s="22" t="n">
        <v>50841</v>
      </c>
      <c r="H2118" s="22" t="n">
        <v>50841</v>
      </c>
      <c r="I2118" s="23"/>
      <c r="J2118" s="23"/>
      <c r="K2118" s="24" t="n">
        <f aca="false">G2118*0.84999999811</f>
        <v>43214.8499039105</v>
      </c>
    </row>
    <row r="2119" s="25" customFormat="true" ht="20.65" hidden="false" customHeight="false" outlineLevel="0" collapsed="false">
      <c r="A2119" s="18" t="s">
        <v>14</v>
      </c>
      <c r="B2119" s="19" t="s">
        <v>15</v>
      </c>
      <c r="C2119" s="20" t="s">
        <v>583</v>
      </c>
      <c r="D2119" s="20" t="s">
        <v>566</v>
      </c>
      <c r="E2119" s="20"/>
      <c r="F2119" s="21" t="s">
        <v>18</v>
      </c>
      <c r="G2119" s="22" t="n">
        <v>96666</v>
      </c>
      <c r="H2119" s="22" t="n">
        <v>96666</v>
      </c>
      <c r="I2119" s="23"/>
      <c r="J2119" s="23"/>
      <c r="K2119" s="24" t="n">
        <f aca="false">G2119*0.84999999811</f>
        <v>82166.0998173013</v>
      </c>
    </row>
    <row r="2120" s="25" customFormat="true" ht="20.65" hidden="false" customHeight="false" outlineLevel="0" collapsed="false">
      <c r="A2120" s="18" t="s">
        <v>14</v>
      </c>
      <c r="B2120" s="19" t="s">
        <v>15</v>
      </c>
      <c r="C2120" s="20" t="s">
        <v>216</v>
      </c>
      <c r="D2120" s="20" t="s">
        <v>566</v>
      </c>
      <c r="E2120" s="20"/>
      <c r="F2120" s="21" t="s">
        <v>18</v>
      </c>
      <c r="G2120" s="22" t="n">
        <v>99936</v>
      </c>
      <c r="H2120" s="22" t="n">
        <v>99936</v>
      </c>
      <c r="I2120" s="23"/>
      <c r="J2120" s="23"/>
      <c r="K2120" s="24" t="n">
        <f aca="false">G2120*0.84999999811</f>
        <v>84945.599811121</v>
      </c>
    </row>
    <row r="2121" s="25" customFormat="true" ht="20.65" hidden="false" customHeight="false" outlineLevel="0" collapsed="false">
      <c r="A2121" s="18" t="s">
        <v>14</v>
      </c>
      <c r="B2121" s="19" t="s">
        <v>15</v>
      </c>
      <c r="C2121" s="20" t="s">
        <v>113</v>
      </c>
      <c r="D2121" s="20" t="s">
        <v>566</v>
      </c>
      <c r="E2121" s="20"/>
      <c r="F2121" s="21" t="s">
        <v>18</v>
      </c>
      <c r="G2121" s="22" t="n">
        <v>78441</v>
      </c>
      <c r="H2121" s="22" t="n">
        <v>78441</v>
      </c>
      <c r="I2121" s="23"/>
      <c r="J2121" s="23"/>
      <c r="K2121" s="24" t="n">
        <f aca="false">G2121*0.84999999811</f>
        <v>66674.8498517465</v>
      </c>
    </row>
    <row r="2122" s="25" customFormat="true" ht="20.65" hidden="false" customHeight="false" outlineLevel="0" collapsed="false">
      <c r="A2122" s="18" t="s">
        <v>14</v>
      </c>
      <c r="B2122" s="19" t="s">
        <v>15</v>
      </c>
      <c r="C2122" s="20" t="s">
        <v>113</v>
      </c>
      <c r="D2122" s="20" t="s">
        <v>566</v>
      </c>
      <c r="E2122" s="20"/>
      <c r="F2122" s="21" t="s">
        <v>18</v>
      </c>
      <c r="G2122" s="22" t="n">
        <v>92541</v>
      </c>
      <c r="H2122" s="22" t="n">
        <v>92541</v>
      </c>
      <c r="I2122" s="23"/>
      <c r="J2122" s="23"/>
      <c r="K2122" s="24" t="n">
        <f aca="false">G2122*0.84999999811</f>
        <v>78659.8498250975</v>
      </c>
    </row>
    <row r="2123" s="25" customFormat="true" ht="20.65" hidden="false" customHeight="false" outlineLevel="0" collapsed="false">
      <c r="A2123" s="18" t="s">
        <v>14</v>
      </c>
      <c r="B2123" s="19" t="s">
        <v>15</v>
      </c>
      <c r="C2123" s="20" t="s">
        <v>113</v>
      </c>
      <c r="D2123" s="20" t="s">
        <v>566</v>
      </c>
      <c r="E2123" s="20"/>
      <c r="F2123" s="21" t="s">
        <v>18</v>
      </c>
      <c r="G2123" s="22" t="n">
        <v>93086</v>
      </c>
      <c r="H2123" s="22" t="n">
        <v>93086</v>
      </c>
      <c r="I2123" s="23"/>
      <c r="J2123" s="23"/>
      <c r="K2123" s="24" t="n">
        <f aca="false">G2123*0.84999999811</f>
        <v>79123.0998240675</v>
      </c>
    </row>
    <row r="2124" s="25" customFormat="true" ht="20.65" hidden="false" customHeight="false" outlineLevel="0" collapsed="false">
      <c r="A2124" s="18" t="s">
        <v>14</v>
      </c>
      <c r="B2124" s="19" t="s">
        <v>15</v>
      </c>
      <c r="C2124" s="20" t="s">
        <v>113</v>
      </c>
      <c r="D2124" s="20" t="s">
        <v>566</v>
      </c>
      <c r="E2124" s="20"/>
      <c r="F2124" s="21" t="s">
        <v>18</v>
      </c>
      <c r="G2124" s="22" t="n">
        <v>78216</v>
      </c>
      <c r="H2124" s="22" t="n">
        <v>78216</v>
      </c>
      <c r="I2124" s="23"/>
      <c r="J2124" s="23"/>
      <c r="K2124" s="24" t="n">
        <f aca="false">G2124*0.84999999811</f>
        <v>66483.5998521718</v>
      </c>
    </row>
    <row r="2125" s="25" customFormat="true" ht="20.65" hidden="false" customHeight="false" outlineLevel="0" collapsed="false">
      <c r="A2125" s="18" t="s">
        <v>14</v>
      </c>
      <c r="B2125" s="19" t="s">
        <v>15</v>
      </c>
      <c r="C2125" s="20" t="s">
        <v>216</v>
      </c>
      <c r="D2125" s="20" t="s">
        <v>566</v>
      </c>
      <c r="E2125" s="20"/>
      <c r="F2125" s="21" t="s">
        <v>18</v>
      </c>
      <c r="G2125" s="22" t="n">
        <v>96666</v>
      </c>
      <c r="H2125" s="22" t="n">
        <v>96666</v>
      </c>
      <c r="I2125" s="23"/>
      <c r="J2125" s="23"/>
      <c r="K2125" s="24" t="n">
        <f aca="false">G2125*0.84999999811</f>
        <v>82166.0998173013</v>
      </c>
    </row>
    <row r="2126" s="25" customFormat="true" ht="20.65" hidden="false" customHeight="false" outlineLevel="0" collapsed="false">
      <c r="A2126" s="18" t="s">
        <v>14</v>
      </c>
      <c r="B2126" s="19" t="s">
        <v>15</v>
      </c>
      <c r="C2126" s="20" t="s">
        <v>584</v>
      </c>
      <c r="D2126" s="20" t="s">
        <v>566</v>
      </c>
      <c r="E2126" s="20"/>
      <c r="F2126" s="21" t="s">
        <v>18</v>
      </c>
      <c r="G2126" s="22" t="n">
        <v>91116</v>
      </c>
      <c r="H2126" s="22" t="n">
        <v>91116</v>
      </c>
      <c r="I2126" s="23"/>
      <c r="J2126" s="23"/>
      <c r="K2126" s="24" t="n">
        <f aca="false">G2126*0.84999999811</f>
        <v>77448.5998277908</v>
      </c>
    </row>
    <row r="2127" s="25" customFormat="true" ht="20.65" hidden="false" customHeight="false" outlineLevel="0" collapsed="false">
      <c r="A2127" s="18" t="s">
        <v>14</v>
      </c>
      <c r="B2127" s="19" t="s">
        <v>15</v>
      </c>
      <c r="C2127" s="20" t="s">
        <v>585</v>
      </c>
      <c r="D2127" s="20" t="s">
        <v>566</v>
      </c>
      <c r="E2127" s="20"/>
      <c r="F2127" s="21" t="s">
        <v>18</v>
      </c>
      <c r="G2127" s="22" t="n">
        <v>83342.88</v>
      </c>
      <c r="H2127" s="22" t="n">
        <v>83342.88</v>
      </c>
      <c r="I2127" s="23"/>
      <c r="J2127" s="23"/>
      <c r="K2127" s="24" t="n">
        <f aca="false">G2127*0.84999999811</f>
        <v>70841.447842482</v>
      </c>
    </row>
    <row r="2128" s="25" customFormat="true" ht="20.65" hidden="false" customHeight="false" outlineLevel="0" collapsed="false">
      <c r="A2128" s="18" t="s">
        <v>14</v>
      </c>
      <c r="B2128" s="19" t="s">
        <v>15</v>
      </c>
      <c r="C2128" s="20" t="s">
        <v>586</v>
      </c>
      <c r="D2128" s="20" t="s">
        <v>566</v>
      </c>
      <c r="E2128" s="20"/>
      <c r="F2128" s="21" t="s">
        <v>18</v>
      </c>
      <c r="G2128" s="22" t="n">
        <v>91116</v>
      </c>
      <c r="H2128" s="22" t="n">
        <v>91116</v>
      </c>
      <c r="I2128" s="23"/>
      <c r="J2128" s="23"/>
      <c r="K2128" s="24" t="n">
        <f aca="false">G2128*0.84999999811</f>
        <v>77448.5998277908</v>
      </c>
    </row>
    <row r="2129" s="25" customFormat="true" ht="20.65" hidden="false" customHeight="false" outlineLevel="0" collapsed="false">
      <c r="A2129" s="18" t="s">
        <v>14</v>
      </c>
      <c r="B2129" s="19" t="s">
        <v>15</v>
      </c>
      <c r="C2129" s="20" t="s">
        <v>122</v>
      </c>
      <c r="D2129" s="20" t="s">
        <v>566</v>
      </c>
      <c r="E2129" s="20"/>
      <c r="F2129" s="21" t="s">
        <v>18</v>
      </c>
      <c r="G2129" s="22" t="n">
        <v>93816</v>
      </c>
      <c r="H2129" s="22" t="n">
        <v>93816</v>
      </c>
      <c r="I2129" s="23"/>
      <c r="J2129" s="23"/>
      <c r="K2129" s="24" t="n">
        <f aca="false">G2129*0.84999999811</f>
        <v>79743.5998226878</v>
      </c>
    </row>
    <row r="2130" s="25" customFormat="true" ht="20.65" hidden="false" customHeight="false" outlineLevel="0" collapsed="false">
      <c r="A2130" s="18" t="s">
        <v>14</v>
      </c>
      <c r="B2130" s="19" t="s">
        <v>15</v>
      </c>
      <c r="C2130" s="20" t="s">
        <v>122</v>
      </c>
      <c r="D2130" s="20" t="s">
        <v>566</v>
      </c>
      <c r="E2130" s="20"/>
      <c r="F2130" s="21" t="s">
        <v>18</v>
      </c>
      <c r="G2130" s="22" t="n">
        <v>94446</v>
      </c>
      <c r="H2130" s="22" t="n">
        <v>94446</v>
      </c>
      <c r="I2130" s="23"/>
      <c r="J2130" s="23"/>
      <c r="K2130" s="24" t="n">
        <f aca="false">G2130*0.84999999811</f>
        <v>80279.0998214971</v>
      </c>
    </row>
    <row r="2131" s="25" customFormat="true" ht="20.65" hidden="false" customHeight="false" outlineLevel="0" collapsed="false">
      <c r="A2131" s="18" t="s">
        <v>14</v>
      </c>
      <c r="B2131" s="19" t="s">
        <v>15</v>
      </c>
      <c r="C2131" s="20" t="s">
        <v>587</v>
      </c>
      <c r="D2131" s="20" t="s">
        <v>566</v>
      </c>
      <c r="E2131" s="20"/>
      <c r="F2131" s="21" t="s">
        <v>18</v>
      </c>
      <c r="G2131" s="22" t="n">
        <v>95766</v>
      </c>
      <c r="H2131" s="22" t="n">
        <v>95766</v>
      </c>
      <c r="I2131" s="23"/>
      <c r="J2131" s="23"/>
      <c r="K2131" s="24" t="n">
        <f aca="false">G2131*0.84999999811</f>
        <v>81401.0998190023</v>
      </c>
    </row>
    <row r="2132" s="25" customFormat="true" ht="20.65" hidden="false" customHeight="false" outlineLevel="0" collapsed="false">
      <c r="A2132" s="18" t="s">
        <v>14</v>
      </c>
      <c r="B2132" s="19" t="s">
        <v>15</v>
      </c>
      <c r="C2132" s="20" t="s">
        <v>122</v>
      </c>
      <c r="D2132" s="20" t="s">
        <v>566</v>
      </c>
      <c r="E2132" s="20"/>
      <c r="F2132" s="21" t="s">
        <v>18</v>
      </c>
      <c r="G2132" s="22" t="n">
        <v>95467.88</v>
      </c>
      <c r="H2132" s="22" t="n">
        <v>95467.88</v>
      </c>
      <c r="I2132" s="23"/>
      <c r="J2132" s="23"/>
      <c r="K2132" s="24" t="n">
        <f aca="false">G2132*0.84999999811</f>
        <v>81147.6978195657</v>
      </c>
    </row>
    <row r="2133" s="25" customFormat="true" ht="20.65" hidden="false" customHeight="false" outlineLevel="0" collapsed="false">
      <c r="A2133" s="18" t="s">
        <v>14</v>
      </c>
      <c r="B2133" s="19" t="s">
        <v>15</v>
      </c>
      <c r="C2133" s="20" t="s">
        <v>180</v>
      </c>
      <c r="D2133" s="20" t="s">
        <v>566</v>
      </c>
      <c r="E2133" s="20"/>
      <c r="F2133" s="21" t="s">
        <v>18</v>
      </c>
      <c r="G2133" s="22" t="n">
        <v>92841</v>
      </c>
      <c r="H2133" s="22" t="n">
        <v>92841</v>
      </c>
      <c r="I2133" s="23"/>
      <c r="J2133" s="23"/>
      <c r="K2133" s="24" t="n">
        <f aca="false">G2133*0.84999999811</f>
        <v>78914.8498245305</v>
      </c>
    </row>
    <row r="2134" s="25" customFormat="true" ht="20.65" hidden="false" customHeight="false" outlineLevel="0" collapsed="false">
      <c r="A2134" s="18" t="s">
        <v>14</v>
      </c>
      <c r="B2134" s="19" t="s">
        <v>15</v>
      </c>
      <c r="C2134" s="20" t="s">
        <v>588</v>
      </c>
      <c r="D2134" s="20" t="s">
        <v>566</v>
      </c>
      <c r="E2134" s="20"/>
      <c r="F2134" s="21" t="s">
        <v>18</v>
      </c>
      <c r="G2134" s="22" t="n">
        <v>93216</v>
      </c>
      <c r="H2134" s="22" t="n">
        <v>93216</v>
      </c>
      <c r="I2134" s="23"/>
      <c r="J2134" s="23"/>
      <c r="K2134" s="24" t="n">
        <f aca="false">G2134*0.84999999811</f>
        <v>79233.5998238218</v>
      </c>
    </row>
    <row r="2135" s="25" customFormat="true" ht="20.65" hidden="false" customHeight="false" outlineLevel="0" collapsed="false">
      <c r="A2135" s="18" t="s">
        <v>14</v>
      </c>
      <c r="B2135" s="19" t="s">
        <v>15</v>
      </c>
      <c r="C2135" s="20" t="s">
        <v>588</v>
      </c>
      <c r="D2135" s="20" t="s">
        <v>566</v>
      </c>
      <c r="E2135" s="20"/>
      <c r="F2135" s="21" t="s">
        <v>18</v>
      </c>
      <c r="G2135" s="22" t="n">
        <v>79491</v>
      </c>
      <c r="H2135" s="22" t="n">
        <v>79491</v>
      </c>
      <c r="I2135" s="23"/>
      <c r="J2135" s="23"/>
      <c r="K2135" s="24" t="n">
        <f aca="false">G2135*0.84999999811</f>
        <v>67567.349849762</v>
      </c>
    </row>
    <row r="2136" s="25" customFormat="true" ht="20.65" hidden="false" customHeight="false" outlineLevel="0" collapsed="false">
      <c r="A2136" s="18" t="s">
        <v>14</v>
      </c>
      <c r="B2136" s="19" t="s">
        <v>15</v>
      </c>
      <c r="C2136" s="20" t="s">
        <v>203</v>
      </c>
      <c r="D2136" s="20" t="s">
        <v>566</v>
      </c>
      <c r="E2136" s="20"/>
      <c r="F2136" s="21" t="s">
        <v>18</v>
      </c>
      <c r="G2136" s="22" t="n">
        <v>93141</v>
      </c>
      <c r="H2136" s="22" t="n">
        <v>93141</v>
      </c>
      <c r="I2136" s="23"/>
      <c r="J2136" s="23"/>
      <c r="K2136" s="24" t="n">
        <f aca="false">G2136*0.84999999811</f>
        <v>79169.8498239635</v>
      </c>
    </row>
    <row r="2137" s="25" customFormat="true" ht="20.65" hidden="false" customHeight="false" outlineLevel="0" collapsed="false">
      <c r="A2137" s="18" t="s">
        <v>14</v>
      </c>
      <c r="B2137" s="19" t="s">
        <v>15</v>
      </c>
      <c r="C2137" s="20" t="s">
        <v>203</v>
      </c>
      <c r="D2137" s="20" t="s">
        <v>566</v>
      </c>
      <c r="E2137" s="20"/>
      <c r="F2137" s="21" t="s">
        <v>18</v>
      </c>
      <c r="G2137" s="22" t="n">
        <v>93141</v>
      </c>
      <c r="H2137" s="22" t="n">
        <v>93141</v>
      </c>
      <c r="I2137" s="23"/>
      <c r="J2137" s="23"/>
      <c r="K2137" s="24" t="n">
        <f aca="false">G2137*0.84999999811</f>
        <v>79169.8498239635</v>
      </c>
    </row>
    <row r="2138" s="25" customFormat="true" ht="20.65" hidden="false" customHeight="false" outlineLevel="0" collapsed="false">
      <c r="A2138" s="18" t="s">
        <v>14</v>
      </c>
      <c r="B2138" s="19" t="s">
        <v>15</v>
      </c>
      <c r="C2138" s="20" t="s">
        <v>588</v>
      </c>
      <c r="D2138" s="20" t="s">
        <v>566</v>
      </c>
      <c r="E2138" s="20"/>
      <c r="F2138" s="21" t="s">
        <v>18</v>
      </c>
      <c r="G2138" s="22" t="n">
        <v>79341</v>
      </c>
      <c r="H2138" s="22" t="n">
        <v>79341</v>
      </c>
      <c r="I2138" s="23"/>
      <c r="J2138" s="23"/>
      <c r="K2138" s="24" t="n">
        <f aca="false">G2138*0.84999999811</f>
        <v>67439.8498500455</v>
      </c>
    </row>
    <row r="2139" s="25" customFormat="true" ht="20.65" hidden="false" customHeight="false" outlineLevel="0" collapsed="false">
      <c r="A2139" s="18" t="s">
        <v>14</v>
      </c>
      <c r="B2139" s="19" t="s">
        <v>15</v>
      </c>
      <c r="C2139" s="20" t="s">
        <v>203</v>
      </c>
      <c r="D2139" s="20" t="s">
        <v>566</v>
      </c>
      <c r="E2139" s="20"/>
      <c r="F2139" s="21" t="s">
        <v>18</v>
      </c>
      <c r="G2139" s="22" t="n">
        <v>93141</v>
      </c>
      <c r="H2139" s="22" t="n">
        <v>93141</v>
      </c>
      <c r="I2139" s="23"/>
      <c r="J2139" s="23"/>
      <c r="K2139" s="24" t="n">
        <f aca="false">G2139*0.84999999811</f>
        <v>79169.8498239635</v>
      </c>
    </row>
    <row r="2140" s="25" customFormat="true" ht="20.65" hidden="false" customHeight="false" outlineLevel="0" collapsed="false">
      <c r="A2140" s="18" t="s">
        <v>14</v>
      </c>
      <c r="B2140" s="19" t="s">
        <v>15</v>
      </c>
      <c r="C2140" s="20" t="s">
        <v>584</v>
      </c>
      <c r="D2140" s="20" t="s">
        <v>566</v>
      </c>
      <c r="E2140" s="20"/>
      <c r="F2140" s="21" t="s">
        <v>18</v>
      </c>
      <c r="G2140" s="22" t="n">
        <v>118416</v>
      </c>
      <c r="H2140" s="22" t="n">
        <v>118416</v>
      </c>
      <c r="I2140" s="23"/>
      <c r="J2140" s="23"/>
      <c r="K2140" s="24" t="n">
        <f aca="false">G2140*0.84999999811</f>
        <v>100653.599776194</v>
      </c>
    </row>
    <row r="2141" s="25" customFormat="true" ht="20.65" hidden="false" customHeight="false" outlineLevel="0" collapsed="false">
      <c r="A2141" s="18" t="s">
        <v>14</v>
      </c>
      <c r="B2141" s="19" t="s">
        <v>15</v>
      </c>
      <c r="C2141" s="20" t="s">
        <v>584</v>
      </c>
      <c r="D2141" s="20" t="s">
        <v>566</v>
      </c>
      <c r="E2141" s="20"/>
      <c r="F2141" s="21" t="s">
        <v>18</v>
      </c>
      <c r="G2141" s="22" t="n">
        <v>93366</v>
      </c>
      <c r="H2141" s="22" t="n">
        <v>93366</v>
      </c>
      <c r="I2141" s="23"/>
      <c r="J2141" s="23"/>
      <c r="K2141" s="24" t="n">
        <f aca="false">G2141*0.84999999811</f>
        <v>79361.0998235383</v>
      </c>
    </row>
    <row r="2142" s="25" customFormat="true" ht="20.65" hidden="false" customHeight="false" outlineLevel="0" collapsed="false">
      <c r="A2142" s="18" t="s">
        <v>14</v>
      </c>
      <c r="B2142" s="19" t="s">
        <v>15</v>
      </c>
      <c r="C2142" s="20" t="s">
        <v>589</v>
      </c>
      <c r="D2142" s="20" t="s">
        <v>566</v>
      </c>
      <c r="E2142" s="20"/>
      <c r="F2142" s="21" t="s">
        <v>18</v>
      </c>
      <c r="G2142" s="22" t="n">
        <v>93631</v>
      </c>
      <c r="H2142" s="22" t="n">
        <v>93631</v>
      </c>
      <c r="I2142" s="23"/>
      <c r="J2142" s="23"/>
      <c r="K2142" s="24" t="n">
        <f aca="false">G2142*0.84999999811</f>
        <v>79586.3498230374</v>
      </c>
    </row>
    <row r="2143" s="25" customFormat="true" ht="20.65" hidden="false" customHeight="false" outlineLevel="0" collapsed="false">
      <c r="A2143" s="18" t="s">
        <v>14</v>
      </c>
      <c r="B2143" s="19" t="s">
        <v>15</v>
      </c>
      <c r="C2143" s="20" t="s">
        <v>186</v>
      </c>
      <c r="D2143" s="20" t="s">
        <v>566</v>
      </c>
      <c r="E2143" s="20"/>
      <c r="F2143" s="21" t="s">
        <v>18</v>
      </c>
      <c r="G2143" s="22" t="n">
        <v>93891</v>
      </c>
      <c r="H2143" s="22" t="n">
        <v>93891</v>
      </c>
      <c r="I2143" s="23"/>
      <c r="J2143" s="23"/>
      <c r="K2143" s="24" t="n">
        <f aca="false">G2143*0.84999999811</f>
        <v>79807.349822546</v>
      </c>
    </row>
    <row r="2144" s="25" customFormat="true" ht="20.65" hidden="false" customHeight="false" outlineLevel="0" collapsed="false">
      <c r="A2144" s="18" t="s">
        <v>14</v>
      </c>
      <c r="B2144" s="19" t="s">
        <v>15</v>
      </c>
      <c r="C2144" s="20" t="s">
        <v>236</v>
      </c>
      <c r="D2144" s="20" t="s">
        <v>566</v>
      </c>
      <c r="E2144" s="20"/>
      <c r="F2144" s="21" t="s">
        <v>18</v>
      </c>
      <c r="G2144" s="22" t="n">
        <v>94831</v>
      </c>
      <c r="H2144" s="22" t="n">
        <v>94831</v>
      </c>
      <c r="I2144" s="23"/>
      <c r="J2144" s="23"/>
      <c r="K2144" s="24" t="n">
        <f aca="false">G2144*0.84999999811</f>
        <v>80606.3498207694</v>
      </c>
    </row>
    <row r="2145" s="25" customFormat="true" ht="20.65" hidden="false" customHeight="false" outlineLevel="0" collapsed="false">
      <c r="A2145" s="18" t="s">
        <v>14</v>
      </c>
      <c r="B2145" s="19" t="s">
        <v>15</v>
      </c>
      <c r="C2145" s="20" t="s">
        <v>236</v>
      </c>
      <c r="D2145" s="20" t="s">
        <v>566</v>
      </c>
      <c r="E2145" s="20"/>
      <c r="F2145" s="21" t="s">
        <v>18</v>
      </c>
      <c r="G2145" s="22" t="n">
        <v>151191</v>
      </c>
      <c r="H2145" s="22" t="n">
        <v>151191</v>
      </c>
      <c r="I2145" s="23"/>
      <c r="J2145" s="23"/>
      <c r="K2145" s="24" t="n">
        <f aca="false">G2145*0.84999999811</f>
        <v>128512.349714249</v>
      </c>
    </row>
    <row r="2146" s="25" customFormat="true" ht="20.65" hidden="false" customHeight="false" outlineLevel="0" collapsed="false">
      <c r="A2146" s="18" t="s">
        <v>14</v>
      </c>
      <c r="B2146" s="19" t="s">
        <v>15</v>
      </c>
      <c r="C2146" s="20" t="s">
        <v>236</v>
      </c>
      <c r="D2146" s="20" t="s">
        <v>566</v>
      </c>
      <c r="E2146" s="20"/>
      <c r="F2146" s="21" t="s">
        <v>18</v>
      </c>
      <c r="G2146" s="22" t="n">
        <v>152947.67</v>
      </c>
      <c r="H2146" s="22" t="n">
        <v>152947.67</v>
      </c>
      <c r="I2146" s="23"/>
      <c r="J2146" s="23"/>
      <c r="K2146" s="24" t="n">
        <f aca="false">G2146*0.84999999811</f>
        <v>130005.519210929</v>
      </c>
    </row>
    <row r="2147" s="25" customFormat="true" ht="20.65" hidden="false" customHeight="false" outlineLevel="0" collapsed="false">
      <c r="A2147" s="18" t="s">
        <v>14</v>
      </c>
      <c r="B2147" s="19" t="s">
        <v>15</v>
      </c>
      <c r="C2147" s="20" t="s">
        <v>236</v>
      </c>
      <c r="D2147" s="20" t="s">
        <v>566</v>
      </c>
      <c r="E2147" s="20"/>
      <c r="F2147" s="21" t="s">
        <v>18</v>
      </c>
      <c r="G2147" s="22" t="n">
        <v>80766</v>
      </c>
      <c r="H2147" s="22" t="n">
        <v>80766</v>
      </c>
      <c r="I2147" s="23"/>
      <c r="J2147" s="23"/>
      <c r="K2147" s="24" t="n">
        <f aca="false">G2147*0.84999999811</f>
        <v>68651.0998473523</v>
      </c>
    </row>
    <row r="2148" s="25" customFormat="true" ht="20.65" hidden="false" customHeight="false" outlineLevel="0" collapsed="false">
      <c r="A2148" s="18" t="s">
        <v>14</v>
      </c>
      <c r="B2148" s="19" t="s">
        <v>15</v>
      </c>
      <c r="C2148" s="20" t="s">
        <v>236</v>
      </c>
      <c r="D2148" s="20" t="s">
        <v>566</v>
      </c>
      <c r="E2148" s="20"/>
      <c r="F2148" s="21" t="s">
        <v>18</v>
      </c>
      <c r="G2148" s="22" t="n">
        <v>94831</v>
      </c>
      <c r="H2148" s="22" t="n">
        <v>94831</v>
      </c>
      <c r="I2148" s="23"/>
      <c r="J2148" s="23"/>
      <c r="K2148" s="24" t="n">
        <f aca="false">G2148*0.84999999811</f>
        <v>80606.3498207694</v>
      </c>
    </row>
    <row r="2149" s="25" customFormat="true" ht="20.65" hidden="false" customHeight="false" outlineLevel="0" collapsed="false">
      <c r="A2149" s="18" t="s">
        <v>14</v>
      </c>
      <c r="B2149" s="19" t="s">
        <v>15</v>
      </c>
      <c r="C2149" s="20" t="s">
        <v>590</v>
      </c>
      <c r="D2149" s="20" t="s">
        <v>566</v>
      </c>
      <c r="E2149" s="20"/>
      <c r="F2149" s="21" t="s">
        <v>18</v>
      </c>
      <c r="G2149" s="22" t="n">
        <v>94116</v>
      </c>
      <c r="H2149" s="22" t="n">
        <v>94116</v>
      </c>
      <c r="I2149" s="23"/>
      <c r="J2149" s="23"/>
      <c r="K2149" s="24" t="n">
        <f aca="false">G2149*0.84999999811</f>
        <v>79998.5998221208</v>
      </c>
    </row>
    <row r="2150" s="25" customFormat="true" ht="20.65" hidden="false" customHeight="false" outlineLevel="0" collapsed="false">
      <c r="A2150" s="18" t="s">
        <v>14</v>
      </c>
      <c r="B2150" s="19" t="s">
        <v>15</v>
      </c>
      <c r="C2150" s="20" t="s">
        <v>590</v>
      </c>
      <c r="D2150" s="20" t="s">
        <v>566</v>
      </c>
      <c r="E2150" s="20"/>
      <c r="F2150" s="21" t="s">
        <v>18</v>
      </c>
      <c r="G2150" s="22" t="n">
        <v>94116</v>
      </c>
      <c r="H2150" s="22" t="n">
        <v>94116</v>
      </c>
      <c r="I2150" s="23"/>
      <c r="J2150" s="23"/>
      <c r="K2150" s="24" t="n">
        <f aca="false">G2150*0.84999999811</f>
        <v>79998.5998221208</v>
      </c>
    </row>
    <row r="2151" s="25" customFormat="true" ht="20.65" hidden="false" customHeight="false" outlineLevel="0" collapsed="false">
      <c r="A2151" s="18" t="s">
        <v>14</v>
      </c>
      <c r="B2151" s="19" t="s">
        <v>15</v>
      </c>
      <c r="C2151" s="20" t="s">
        <v>590</v>
      </c>
      <c r="D2151" s="20" t="s">
        <v>566</v>
      </c>
      <c r="E2151" s="20"/>
      <c r="F2151" s="21" t="s">
        <v>18</v>
      </c>
      <c r="G2151" s="22" t="n">
        <v>94116</v>
      </c>
      <c r="H2151" s="22" t="n">
        <v>94116</v>
      </c>
      <c r="I2151" s="23"/>
      <c r="J2151" s="23"/>
      <c r="K2151" s="24" t="n">
        <f aca="false">G2151*0.84999999811</f>
        <v>79998.5998221208</v>
      </c>
    </row>
    <row r="2152" s="25" customFormat="true" ht="20.65" hidden="false" customHeight="false" outlineLevel="0" collapsed="false">
      <c r="A2152" s="18" t="s">
        <v>14</v>
      </c>
      <c r="B2152" s="19" t="s">
        <v>15</v>
      </c>
      <c r="C2152" s="20" t="s">
        <v>263</v>
      </c>
      <c r="D2152" s="20" t="s">
        <v>566</v>
      </c>
      <c r="E2152" s="20"/>
      <c r="F2152" s="21" t="s">
        <v>18</v>
      </c>
      <c r="G2152" s="22" t="n">
        <v>45550.44</v>
      </c>
      <c r="H2152" s="22" t="n">
        <v>45550.44</v>
      </c>
      <c r="I2152" s="23"/>
      <c r="J2152" s="23"/>
      <c r="K2152" s="24" t="n">
        <f aca="false">G2152*0.84999999811</f>
        <v>38717.8739139097</v>
      </c>
    </row>
    <row r="2153" s="25" customFormat="true" ht="20.65" hidden="false" customHeight="false" outlineLevel="0" collapsed="false">
      <c r="A2153" s="18" t="s">
        <v>14</v>
      </c>
      <c r="B2153" s="19" t="s">
        <v>15</v>
      </c>
      <c r="C2153" s="20" t="s">
        <v>263</v>
      </c>
      <c r="D2153" s="20" t="s">
        <v>566</v>
      </c>
      <c r="E2153" s="20"/>
      <c r="F2153" s="21" t="s">
        <v>18</v>
      </c>
      <c r="G2153" s="22" t="n">
        <v>139301</v>
      </c>
      <c r="H2153" s="22" t="n">
        <v>139301</v>
      </c>
      <c r="I2153" s="23"/>
      <c r="J2153" s="23"/>
      <c r="K2153" s="24" t="n">
        <f aca="false">G2153*0.84999999811</f>
        <v>118405.849736721</v>
      </c>
    </row>
    <row r="2154" s="25" customFormat="true" ht="20.65" hidden="false" customHeight="false" outlineLevel="0" collapsed="false">
      <c r="A2154" s="18" t="s">
        <v>14</v>
      </c>
      <c r="B2154" s="19" t="s">
        <v>15</v>
      </c>
      <c r="C2154" s="20" t="s">
        <v>263</v>
      </c>
      <c r="D2154" s="20" t="s">
        <v>566</v>
      </c>
      <c r="E2154" s="20"/>
      <c r="F2154" s="21" t="s">
        <v>18</v>
      </c>
      <c r="G2154" s="22" t="n">
        <v>97972.67</v>
      </c>
      <c r="H2154" s="22" t="n">
        <v>97972.67</v>
      </c>
      <c r="I2154" s="23"/>
      <c r="J2154" s="23"/>
      <c r="K2154" s="24" t="n">
        <f aca="false">G2154*0.84999999811</f>
        <v>83276.7693148317</v>
      </c>
    </row>
    <row r="2155" s="25" customFormat="true" ht="20.65" hidden="false" customHeight="false" outlineLevel="0" collapsed="false">
      <c r="A2155" s="18" t="s">
        <v>14</v>
      </c>
      <c r="B2155" s="19" t="s">
        <v>15</v>
      </c>
      <c r="C2155" s="20" t="s">
        <v>263</v>
      </c>
      <c r="D2155" s="20" t="s">
        <v>566</v>
      </c>
      <c r="E2155" s="20"/>
      <c r="F2155" s="21" t="s">
        <v>18</v>
      </c>
      <c r="G2155" s="22" t="n">
        <v>97064.33</v>
      </c>
      <c r="H2155" s="22" t="n">
        <v>97064.33</v>
      </c>
      <c r="I2155" s="23"/>
      <c r="J2155" s="23"/>
      <c r="K2155" s="24" t="n">
        <f aca="false">G2155*0.84999999811</f>
        <v>82504.6803165484</v>
      </c>
    </row>
    <row r="2156" s="25" customFormat="true" ht="20.65" hidden="false" customHeight="false" outlineLevel="0" collapsed="false">
      <c r="A2156" s="18" t="s">
        <v>14</v>
      </c>
      <c r="B2156" s="19" t="s">
        <v>15</v>
      </c>
      <c r="C2156" s="20" t="s">
        <v>263</v>
      </c>
      <c r="D2156" s="20" t="s">
        <v>566</v>
      </c>
      <c r="E2156" s="20"/>
      <c r="F2156" s="21" t="s">
        <v>18</v>
      </c>
      <c r="G2156" s="22" t="n">
        <v>97972.67</v>
      </c>
      <c r="H2156" s="22" t="n">
        <v>97972.67</v>
      </c>
      <c r="I2156" s="23"/>
      <c r="J2156" s="23"/>
      <c r="K2156" s="24" t="n">
        <f aca="false">G2156*0.84999999811</f>
        <v>83276.7693148317</v>
      </c>
    </row>
    <row r="2157" s="25" customFormat="true" ht="20.65" hidden="false" customHeight="false" outlineLevel="0" collapsed="false">
      <c r="A2157" s="18" t="s">
        <v>14</v>
      </c>
      <c r="B2157" s="19" t="s">
        <v>15</v>
      </c>
      <c r="C2157" s="20" t="s">
        <v>263</v>
      </c>
      <c r="D2157" s="20" t="s">
        <v>566</v>
      </c>
      <c r="E2157" s="20"/>
      <c r="F2157" s="21" t="s">
        <v>18</v>
      </c>
      <c r="G2157" s="22" t="n">
        <v>83256</v>
      </c>
      <c r="H2157" s="22" t="n">
        <v>83256</v>
      </c>
      <c r="I2157" s="23"/>
      <c r="J2157" s="23"/>
      <c r="K2157" s="24" t="n">
        <f aca="false">G2157*0.84999999811</f>
        <v>70767.5998426462</v>
      </c>
    </row>
    <row r="2158" s="25" customFormat="true" ht="20.65" hidden="false" customHeight="false" outlineLevel="0" collapsed="false">
      <c r="A2158" s="18" t="s">
        <v>14</v>
      </c>
      <c r="B2158" s="19" t="s">
        <v>15</v>
      </c>
      <c r="C2158" s="20" t="s">
        <v>591</v>
      </c>
      <c r="D2158" s="20" t="s">
        <v>566</v>
      </c>
      <c r="E2158" s="20"/>
      <c r="F2158" s="21" t="s">
        <v>18</v>
      </c>
      <c r="G2158" s="22" t="n">
        <v>141327.25</v>
      </c>
      <c r="H2158" s="22" t="n">
        <v>141327.25</v>
      </c>
      <c r="I2158" s="23"/>
      <c r="J2158" s="23"/>
      <c r="K2158" s="24" t="n">
        <f aca="false">G2158*0.84999999811</f>
        <v>120128.162232892</v>
      </c>
    </row>
    <row r="2159" s="25" customFormat="true" ht="20.65" hidden="false" customHeight="false" outlineLevel="0" collapsed="false">
      <c r="A2159" s="18" t="s">
        <v>14</v>
      </c>
      <c r="B2159" s="19" t="s">
        <v>15</v>
      </c>
      <c r="C2159" s="20" t="s">
        <v>591</v>
      </c>
      <c r="D2159" s="20" t="s">
        <v>566</v>
      </c>
      <c r="E2159" s="20"/>
      <c r="F2159" s="21" t="s">
        <v>18</v>
      </c>
      <c r="G2159" s="22" t="n">
        <v>97424.53</v>
      </c>
      <c r="H2159" s="22" t="n">
        <v>97424.53</v>
      </c>
      <c r="I2159" s="23"/>
      <c r="J2159" s="23"/>
      <c r="K2159" s="24" t="n">
        <f aca="false">G2159*0.84999999811</f>
        <v>82810.8503158677</v>
      </c>
    </row>
    <row r="2160" s="25" customFormat="true" ht="20.65" hidden="false" customHeight="false" outlineLevel="0" collapsed="false">
      <c r="A2160" s="18" t="s">
        <v>14</v>
      </c>
      <c r="B2160" s="19" t="s">
        <v>15</v>
      </c>
      <c r="C2160" s="20" t="s">
        <v>591</v>
      </c>
      <c r="D2160" s="20" t="s">
        <v>566</v>
      </c>
      <c r="E2160" s="20"/>
      <c r="F2160" s="21" t="s">
        <v>18</v>
      </c>
      <c r="G2160" s="22" t="n">
        <v>81637.67</v>
      </c>
      <c r="H2160" s="22" t="n">
        <v>81637.67</v>
      </c>
      <c r="I2160" s="23"/>
      <c r="J2160" s="23"/>
      <c r="K2160" s="24" t="n">
        <f aca="false">G2160*0.84999999811</f>
        <v>69392.0193457048</v>
      </c>
    </row>
    <row r="2161" s="25" customFormat="true" ht="20.65" hidden="false" customHeight="false" outlineLevel="0" collapsed="false">
      <c r="A2161" s="18" t="s">
        <v>14</v>
      </c>
      <c r="B2161" s="19" t="s">
        <v>15</v>
      </c>
      <c r="C2161" s="20" t="s">
        <v>591</v>
      </c>
      <c r="D2161" s="20" t="s">
        <v>566</v>
      </c>
      <c r="E2161" s="20"/>
      <c r="F2161" s="21" t="s">
        <v>18</v>
      </c>
      <c r="G2161" s="22" t="n">
        <v>82994.89</v>
      </c>
      <c r="H2161" s="22" t="n">
        <v>82994.89</v>
      </c>
      <c r="I2161" s="23"/>
      <c r="J2161" s="23"/>
      <c r="K2161" s="24" t="n">
        <f aca="false">G2161*0.84999999811</f>
        <v>70545.6563431397</v>
      </c>
    </row>
    <row r="2162" s="25" customFormat="true" ht="20.65" hidden="false" customHeight="false" outlineLevel="0" collapsed="false">
      <c r="A2162" s="18" t="s">
        <v>14</v>
      </c>
      <c r="B2162" s="19" t="s">
        <v>15</v>
      </c>
      <c r="C2162" s="20" t="s">
        <v>276</v>
      </c>
      <c r="D2162" s="20" t="s">
        <v>566</v>
      </c>
      <c r="E2162" s="20"/>
      <c r="F2162" s="21" t="s">
        <v>18</v>
      </c>
      <c r="G2162" s="22" t="n">
        <v>26046</v>
      </c>
      <c r="H2162" s="22" t="n">
        <v>26046</v>
      </c>
      <c r="I2162" s="23"/>
      <c r="J2162" s="23"/>
      <c r="K2162" s="24" t="n">
        <f aca="false">G2162*0.84999999811</f>
        <v>22139.0999507731</v>
      </c>
    </row>
    <row r="2163" s="25" customFormat="true" ht="20.65" hidden="false" customHeight="false" outlineLevel="0" collapsed="false">
      <c r="A2163" s="18" t="s">
        <v>14</v>
      </c>
      <c r="B2163" s="19" t="s">
        <v>15</v>
      </c>
      <c r="C2163" s="20" t="s">
        <v>592</v>
      </c>
      <c r="D2163" s="20" t="s">
        <v>566</v>
      </c>
      <c r="E2163" s="20"/>
      <c r="F2163" s="21" t="s">
        <v>18</v>
      </c>
      <c r="G2163" s="22" t="n">
        <v>92541</v>
      </c>
      <c r="H2163" s="22" t="n">
        <v>92541</v>
      </c>
      <c r="I2163" s="23"/>
      <c r="J2163" s="23"/>
      <c r="K2163" s="24" t="n">
        <f aca="false">G2163*0.84999999811</f>
        <v>78659.8498250975</v>
      </c>
    </row>
    <row r="2164" s="25" customFormat="true" ht="20.65" hidden="false" customHeight="false" outlineLevel="0" collapsed="false">
      <c r="A2164" s="18" t="s">
        <v>14</v>
      </c>
      <c r="B2164" s="19" t="s">
        <v>15</v>
      </c>
      <c r="C2164" s="20" t="s">
        <v>593</v>
      </c>
      <c r="D2164" s="20" t="s">
        <v>566</v>
      </c>
      <c r="E2164" s="20"/>
      <c r="F2164" s="21" t="s">
        <v>18</v>
      </c>
      <c r="G2164" s="22" t="n">
        <v>127564.33</v>
      </c>
      <c r="H2164" s="22" t="n">
        <v>127564.33</v>
      </c>
      <c r="I2164" s="23"/>
      <c r="J2164" s="23"/>
      <c r="K2164" s="24" t="n">
        <f aca="false">G2164*0.84999999811</f>
        <v>108429.680258903</v>
      </c>
    </row>
    <row r="2165" s="25" customFormat="true" ht="20.65" hidden="false" customHeight="false" outlineLevel="0" collapsed="false">
      <c r="A2165" s="18" t="s">
        <v>14</v>
      </c>
      <c r="B2165" s="19" t="s">
        <v>15</v>
      </c>
      <c r="C2165" s="20" t="s">
        <v>239</v>
      </c>
      <c r="D2165" s="20" t="s">
        <v>566</v>
      </c>
      <c r="E2165" s="20"/>
      <c r="F2165" s="21" t="s">
        <v>18</v>
      </c>
      <c r="G2165" s="22" t="n">
        <v>78441</v>
      </c>
      <c r="H2165" s="22" t="n">
        <v>78441</v>
      </c>
      <c r="I2165" s="23"/>
      <c r="J2165" s="23"/>
      <c r="K2165" s="24" t="n">
        <f aca="false">G2165*0.84999999811</f>
        <v>66674.8498517465</v>
      </c>
    </row>
    <row r="2166" s="25" customFormat="true" ht="20.65" hidden="false" customHeight="false" outlineLevel="0" collapsed="false">
      <c r="A2166" s="18" t="s">
        <v>14</v>
      </c>
      <c r="B2166" s="19" t="s">
        <v>15</v>
      </c>
      <c r="C2166" s="20" t="s">
        <v>594</v>
      </c>
      <c r="D2166" s="20" t="s">
        <v>566</v>
      </c>
      <c r="E2166" s="20"/>
      <c r="F2166" s="21" t="s">
        <v>18</v>
      </c>
      <c r="G2166" s="22" t="n">
        <v>134991</v>
      </c>
      <c r="H2166" s="22" t="n">
        <v>134991</v>
      </c>
      <c r="I2166" s="23"/>
      <c r="J2166" s="23"/>
      <c r="K2166" s="24" t="n">
        <f aca="false">G2166*0.84999999811</f>
        <v>114742.349744867</v>
      </c>
    </row>
    <row r="2167" s="25" customFormat="true" ht="20.65" hidden="false" customHeight="false" outlineLevel="0" collapsed="false">
      <c r="A2167" s="18" t="s">
        <v>14</v>
      </c>
      <c r="B2167" s="19" t="s">
        <v>15</v>
      </c>
      <c r="C2167" s="20" t="s">
        <v>594</v>
      </c>
      <c r="D2167" s="20" t="s">
        <v>566</v>
      </c>
      <c r="E2167" s="20"/>
      <c r="F2167" s="21" t="s">
        <v>18</v>
      </c>
      <c r="G2167" s="22" t="n">
        <v>134991</v>
      </c>
      <c r="H2167" s="22" t="n">
        <v>134991</v>
      </c>
      <c r="I2167" s="23"/>
      <c r="J2167" s="23"/>
      <c r="K2167" s="24" t="n">
        <f aca="false">G2167*0.84999999811</f>
        <v>114742.349744867</v>
      </c>
    </row>
    <row r="2168" s="25" customFormat="true" ht="20.65" hidden="false" customHeight="false" outlineLevel="0" collapsed="false">
      <c r="A2168" s="18" t="s">
        <v>14</v>
      </c>
      <c r="B2168" s="19" t="s">
        <v>15</v>
      </c>
      <c r="C2168" s="20" t="s">
        <v>594</v>
      </c>
      <c r="D2168" s="20" t="s">
        <v>566</v>
      </c>
      <c r="E2168" s="20"/>
      <c r="F2168" s="21" t="s">
        <v>18</v>
      </c>
      <c r="G2168" s="22" t="n">
        <v>95136</v>
      </c>
      <c r="H2168" s="22" t="n">
        <v>95136</v>
      </c>
      <c r="I2168" s="23"/>
      <c r="J2168" s="23"/>
      <c r="K2168" s="24" t="n">
        <f aca="false">G2168*0.84999999811</f>
        <v>80865.599820193</v>
      </c>
    </row>
    <row r="2169" s="25" customFormat="true" ht="20.65" hidden="false" customHeight="false" outlineLevel="0" collapsed="false">
      <c r="A2169" s="18" t="s">
        <v>14</v>
      </c>
      <c r="B2169" s="19" t="s">
        <v>15</v>
      </c>
      <c r="C2169" s="20" t="s">
        <v>594</v>
      </c>
      <c r="D2169" s="20" t="s">
        <v>566</v>
      </c>
      <c r="E2169" s="20"/>
      <c r="F2169" s="21" t="s">
        <v>18</v>
      </c>
      <c r="G2169" s="22" t="n">
        <v>92956</v>
      </c>
      <c r="H2169" s="22" t="n">
        <v>92956</v>
      </c>
      <c r="I2169" s="23"/>
      <c r="J2169" s="23"/>
      <c r="K2169" s="24" t="n">
        <f aca="false">G2169*0.84999999811</f>
        <v>79012.5998243132</v>
      </c>
    </row>
    <row r="2170" s="25" customFormat="true" ht="20.65" hidden="false" customHeight="false" outlineLevel="0" collapsed="false">
      <c r="A2170" s="18" t="s">
        <v>14</v>
      </c>
      <c r="B2170" s="19" t="s">
        <v>15</v>
      </c>
      <c r="C2170" s="20" t="s">
        <v>239</v>
      </c>
      <c r="D2170" s="20" t="s">
        <v>566</v>
      </c>
      <c r="E2170" s="20"/>
      <c r="F2170" s="21" t="s">
        <v>18</v>
      </c>
      <c r="G2170" s="22" t="n">
        <v>134991</v>
      </c>
      <c r="H2170" s="22" t="n">
        <v>134991</v>
      </c>
      <c r="I2170" s="23"/>
      <c r="J2170" s="23"/>
      <c r="K2170" s="24" t="n">
        <f aca="false">G2170*0.84999999811</f>
        <v>114742.349744867</v>
      </c>
    </row>
    <row r="2171" s="25" customFormat="true" ht="20.65" hidden="false" customHeight="false" outlineLevel="0" collapsed="false">
      <c r="A2171" s="18" t="s">
        <v>14</v>
      </c>
      <c r="B2171" s="19" t="s">
        <v>15</v>
      </c>
      <c r="C2171" s="20" t="s">
        <v>239</v>
      </c>
      <c r="D2171" s="20" t="s">
        <v>566</v>
      </c>
      <c r="E2171" s="20"/>
      <c r="F2171" s="21" t="s">
        <v>18</v>
      </c>
      <c r="G2171" s="22" t="n">
        <v>134991</v>
      </c>
      <c r="H2171" s="22" t="n">
        <v>134991</v>
      </c>
      <c r="I2171" s="23"/>
      <c r="J2171" s="23"/>
      <c r="K2171" s="24" t="n">
        <f aca="false">G2171*0.84999999811</f>
        <v>114742.349744867</v>
      </c>
    </row>
    <row r="2172" s="25" customFormat="true" ht="20.65" hidden="false" customHeight="false" outlineLevel="0" collapsed="false">
      <c r="A2172" s="18" t="s">
        <v>14</v>
      </c>
      <c r="B2172" s="19" t="s">
        <v>15</v>
      </c>
      <c r="C2172" s="20" t="s">
        <v>595</v>
      </c>
      <c r="D2172" s="20" t="s">
        <v>566</v>
      </c>
      <c r="E2172" s="20"/>
      <c r="F2172" s="21" t="s">
        <v>18</v>
      </c>
      <c r="G2172" s="22" t="n">
        <v>93741</v>
      </c>
      <c r="H2172" s="22" t="n">
        <v>93741</v>
      </c>
      <c r="I2172" s="23"/>
      <c r="J2172" s="23"/>
      <c r="K2172" s="24" t="n">
        <f aca="false">G2172*0.84999999811</f>
        <v>79679.8498228295</v>
      </c>
    </row>
    <row r="2173" s="25" customFormat="true" ht="20.65" hidden="false" customHeight="false" outlineLevel="0" collapsed="false">
      <c r="A2173" s="18" t="s">
        <v>14</v>
      </c>
      <c r="B2173" s="19" t="s">
        <v>15</v>
      </c>
      <c r="C2173" s="20" t="s">
        <v>594</v>
      </c>
      <c r="D2173" s="20" t="s">
        <v>566</v>
      </c>
      <c r="E2173" s="20"/>
      <c r="F2173" s="21" t="s">
        <v>18</v>
      </c>
      <c r="G2173" s="22" t="n">
        <v>91866</v>
      </c>
      <c r="H2173" s="22" t="n">
        <v>91866</v>
      </c>
      <c r="I2173" s="23"/>
      <c r="J2173" s="23"/>
      <c r="K2173" s="24" t="n">
        <f aca="false">G2173*0.84999999811</f>
        <v>78086.0998263733</v>
      </c>
    </row>
    <row r="2174" s="25" customFormat="true" ht="20.65" hidden="false" customHeight="false" outlineLevel="0" collapsed="false">
      <c r="A2174" s="18" t="s">
        <v>14</v>
      </c>
      <c r="B2174" s="19" t="s">
        <v>15</v>
      </c>
      <c r="C2174" s="20" t="s">
        <v>596</v>
      </c>
      <c r="D2174" s="20" t="s">
        <v>566</v>
      </c>
      <c r="E2174" s="20"/>
      <c r="F2174" s="21" t="s">
        <v>18</v>
      </c>
      <c r="G2174" s="22" t="n">
        <v>81187.67</v>
      </c>
      <c r="H2174" s="22" t="n">
        <v>81187.67</v>
      </c>
      <c r="I2174" s="23"/>
      <c r="J2174" s="23"/>
      <c r="K2174" s="24" t="n">
        <f aca="false">G2174*0.84999999811</f>
        <v>69009.5193465553</v>
      </c>
    </row>
    <row r="2175" s="25" customFormat="true" ht="20.65" hidden="false" customHeight="false" outlineLevel="0" collapsed="false">
      <c r="A2175" s="18" t="s">
        <v>14</v>
      </c>
      <c r="B2175" s="19" t="s">
        <v>15</v>
      </c>
      <c r="C2175" s="20" t="s">
        <v>597</v>
      </c>
      <c r="D2175" s="20" t="s">
        <v>566</v>
      </c>
      <c r="E2175" s="20"/>
      <c r="F2175" s="21" t="s">
        <v>18</v>
      </c>
      <c r="G2175" s="22" t="n">
        <v>94191</v>
      </c>
      <c r="H2175" s="22" t="n">
        <v>94191</v>
      </c>
      <c r="I2175" s="23"/>
      <c r="J2175" s="23"/>
      <c r="K2175" s="24" t="n">
        <f aca="false">G2175*0.84999999811</f>
        <v>80062.349821979</v>
      </c>
    </row>
    <row r="2176" s="25" customFormat="true" ht="20.65" hidden="false" customHeight="false" outlineLevel="0" collapsed="false">
      <c r="A2176" s="18" t="s">
        <v>14</v>
      </c>
      <c r="B2176" s="19" t="s">
        <v>15</v>
      </c>
      <c r="C2176" s="20" t="s">
        <v>594</v>
      </c>
      <c r="D2176" s="20" t="s">
        <v>566</v>
      </c>
      <c r="E2176" s="20"/>
      <c r="F2176" s="21" t="s">
        <v>18</v>
      </c>
      <c r="G2176" s="22" t="n">
        <v>106041</v>
      </c>
      <c r="H2176" s="22" t="n">
        <v>106041</v>
      </c>
      <c r="I2176" s="23"/>
      <c r="J2176" s="23"/>
      <c r="K2176" s="24" t="n">
        <f aca="false">G2176*0.84999999811</f>
        <v>90134.8497995825</v>
      </c>
    </row>
    <row r="2177" s="25" customFormat="true" ht="20.65" hidden="false" customHeight="false" outlineLevel="0" collapsed="false">
      <c r="A2177" s="18" t="s">
        <v>14</v>
      </c>
      <c r="B2177" s="19" t="s">
        <v>15</v>
      </c>
      <c r="C2177" s="20" t="s">
        <v>598</v>
      </c>
      <c r="D2177" s="20" t="s">
        <v>566</v>
      </c>
      <c r="E2177" s="20"/>
      <c r="F2177" s="21" t="s">
        <v>18</v>
      </c>
      <c r="G2177" s="22" t="n">
        <v>79191</v>
      </c>
      <c r="H2177" s="22" t="n">
        <v>79191</v>
      </c>
      <c r="I2177" s="23"/>
      <c r="J2177" s="23"/>
      <c r="K2177" s="24" t="n">
        <f aca="false">G2177*0.84999999811</f>
        <v>67312.349850329</v>
      </c>
    </row>
    <row r="2178" s="25" customFormat="true" ht="20.65" hidden="false" customHeight="false" outlineLevel="0" collapsed="false">
      <c r="A2178" s="18" t="s">
        <v>14</v>
      </c>
      <c r="B2178" s="19" t="s">
        <v>15</v>
      </c>
      <c r="C2178" s="20" t="s">
        <v>597</v>
      </c>
      <c r="D2178" s="20" t="s">
        <v>566</v>
      </c>
      <c r="E2178" s="20"/>
      <c r="F2178" s="21" t="s">
        <v>18</v>
      </c>
      <c r="G2178" s="22" t="n">
        <v>94191</v>
      </c>
      <c r="H2178" s="22" t="n">
        <v>94191</v>
      </c>
      <c r="I2178" s="23"/>
      <c r="J2178" s="23"/>
      <c r="K2178" s="24" t="n">
        <f aca="false">G2178*0.84999999811</f>
        <v>80062.349821979</v>
      </c>
    </row>
    <row r="2179" s="25" customFormat="true" ht="20.65" hidden="false" customHeight="false" outlineLevel="0" collapsed="false">
      <c r="A2179" s="18" t="s">
        <v>14</v>
      </c>
      <c r="B2179" s="19" t="s">
        <v>15</v>
      </c>
      <c r="C2179" s="20" t="s">
        <v>147</v>
      </c>
      <c r="D2179" s="20" t="s">
        <v>566</v>
      </c>
      <c r="E2179" s="20"/>
      <c r="F2179" s="21" t="s">
        <v>18</v>
      </c>
      <c r="G2179" s="22" t="n">
        <v>92056</v>
      </c>
      <c r="H2179" s="22" t="n">
        <v>92056</v>
      </c>
      <c r="I2179" s="23"/>
      <c r="J2179" s="23"/>
      <c r="K2179" s="24" t="n">
        <f aca="false">G2179*0.84999999811</f>
        <v>78247.5998260142</v>
      </c>
    </row>
    <row r="2180" s="25" customFormat="true" ht="20.65" hidden="false" customHeight="false" outlineLevel="0" collapsed="false">
      <c r="A2180" s="18" t="s">
        <v>14</v>
      </c>
      <c r="B2180" s="19" t="s">
        <v>15</v>
      </c>
      <c r="C2180" s="20" t="s">
        <v>147</v>
      </c>
      <c r="D2180" s="20" t="s">
        <v>566</v>
      </c>
      <c r="E2180" s="20"/>
      <c r="F2180" s="21" t="s">
        <v>18</v>
      </c>
      <c r="G2180" s="22" t="n">
        <v>95811</v>
      </c>
      <c r="H2180" s="22" t="n">
        <v>95811</v>
      </c>
      <c r="I2180" s="23"/>
      <c r="J2180" s="23"/>
      <c r="K2180" s="24" t="n">
        <f aca="false">G2180*0.84999999811</f>
        <v>81439.3498189172</v>
      </c>
    </row>
    <row r="2181" s="25" customFormat="true" ht="20.65" hidden="false" customHeight="false" outlineLevel="0" collapsed="false">
      <c r="A2181" s="18" t="s">
        <v>14</v>
      </c>
      <c r="B2181" s="19" t="s">
        <v>15</v>
      </c>
      <c r="C2181" s="20" t="s">
        <v>594</v>
      </c>
      <c r="D2181" s="20" t="s">
        <v>566</v>
      </c>
      <c r="E2181" s="20"/>
      <c r="F2181" s="21" t="s">
        <v>18</v>
      </c>
      <c r="G2181" s="22" t="n">
        <v>78966</v>
      </c>
      <c r="H2181" s="22" t="n">
        <v>78966</v>
      </c>
      <c r="I2181" s="23"/>
      <c r="J2181" s="23"/>
      <c r="K2181" s="24" t="n">
        <f aca="false">G2181*0.84999999811</f>
        <v>67121.0998507543</v>
      </c>
    </row>
    <row r="2182" s="25" customFormat="true" ht="20.65" hidden="false" customHeight="false" outlineLevel="0" collapsed="false">
      <c r="A2182" s="18" t="s">
        <v>14</v>
      </c>
      <c r="B2182" s="19" t="s">
        <v>15</v>
      </c>
      <c r="C2182" s="20" t="s">
        <v>594</v>
      </c>
      <c r="D2182" s="20" t="s">
        <v>566</v>
      </c>
      <c r="E2182" s="20"/>
      <c r="F2182" s="21" t="s">
        <v>18</v>
      </c>
      <c r="G2182" s="22" t="n">
        <v>79889.33</v>
      </c>
      <c r="H2182" s="22" t="n">
        <v>79889.33</v>
      </c>
      <c r="I2182" s="23"/>
      <c r="J2182" s="23"/>
      <c r="K2182" s="24" t="n">
        <f aca="false">G2182*0.84999999811</f>
        <v>67905.9303490092</v>
      </c>
    </row>
    <row r="2183" s="25" customFormat="true" ht="20.65" hidden="false" customHeight="false" outlineLevel="0" collapsed="false">
      <c r="A2183" s="18" t="s">
        <v>14</v>
      </c>
      <c r="B2183" s="19" t="s">
        <v>15</v>
      </c>
      <c r="C2183" s="20" t="s">
        <v>147</v>
      </c>
      <c r="D2183" s="20" t="s">
        <v>566</v>
      </c>
      <c r="E2183" s="20"/>
      <c r="F2183" s="21" t="s">
        <v>18</v>
      </c>
      <c r="G2183" s="22" t="n">
        <v>139836</v>
      </c>
      <c r="H2183" s="22" t="n">
        <v>139836</v>
      </c>
      <c r="I2183" s="23"/>
      <c r="J2183" s="23"/>
      <c r="K2183" s="24" t="n">
        <f aca="false">G2183*0.84999999811</f>
        <v>118860.59973571</v>
      </c>
    </row>
    <row r="2184" s="25" customFormat="true" ht="20.65" hidden="false" customHeight="false" outlineLevel="0" collapsed="false">
      <c r="A2184" s="18" t="s">
        <v>14</v>
      </c>
      <c r="B2184" s="19" t="s">
        <v>15</v>
      </c>
      <c r="C2184" s="20" t="s">
        <v>147</v>
      </c>
      <c r="D2184" s="20" t="s">
        <v>566</v>
      </c>
      <c r="E2184" s="20"/>
      <c r="F2184" s="21" t="s">
        <v>18</v>
      </c>
      <c r="G2184" s="22" t="n">
        <v>95811</v>
      </c>
      <c r="H2184" s="22" t="n">
        <v>95811</v>
      </c>
      <c r="I2184" s="23"/>
      <c r="J2184" s="23"/>
      <c r="K2184" s="24" t="n">
        <f aca="false">G2184*0.84999999811</f>
        <v>81439.3498189172</v>
      </c>
    </row>
    <row r="2185" s="25" customFormat="true" ht="20.65" hidden="false" customHeight="false" outlineLevel="0" collapsed="false">
      <c r="A2185" s="18" t="s">
        <v>14</v>
      </c>
      <c r="B2185" s="19" t="s">
        <v>15</v>
      </c>
      <c r="C2185" s="20" t="s">
        <v>599</v>
      </c>
      <c r="D2185" s="20" t="s">
        <v>566</v>
      </c>
      <c r="E2185" s="20"/>
      <c r="F2185" s="21" t="s">
        <v>18</v>
      </c>
      <c r="G2185" s="22" t="n">
        <v>93706</v>
      </c>
      <c r="H2185" s="22" t="n">
        <v>93706</v>
      </c>
      <c r="I2185" s="23"/>
      <c r="J2185" s="23"/>
      <c r="K2185" s="24" t="n">
        <f aca="false">G2185*0.84999999811</f>
        <v>79650.0998228957</v>
      </c>
    </row>
    <row r="2186" s="25" customFormat="true" ht="20.65" hidden="false" customHeight="false" outlineLevel="0" collapsed="false">
      <c r="A2186" s="18" t="s">
        <v>14</v>
      </c>
      <c r="B2186" s="19" t="s">
        <v>15</v>
      </c>
      <c r="C2186" s="20" t="s">
        <v>147</v>
      </c>
      <c r="D2186" s="20" t="s">
        <v>566</v>
      </c>
      <c r="E2186" s="20"/>
      <c r="F2186" s="21" t="s">
        <v>18</v>
      </c>
      <c r="G2186" s="22" t="n">
        <v>152754.33</v>
      </c>
      <c r="H2186" s="22" t="n">
        <v>152754.33</v>
      </c>
      <c r="I2186" s="23"/>
      <c r="J2186" s="23"/>
      <c r="K2186" s="24" t="n">
        <f aca="false">G2186*0.84999999811</f>
        <v>129841.180211294</v>
      </c>
    </row>
    <row r="2187" s="25" customFormat="true" ht="20.65" hidden="false" customHeight="false" outlineLevel="0" collapsed="false">
      <c r="A2187" s="18" t="s">
        <v>14</v>
      </c>
      <c r="B2187" s="19" t="s">
        <v>15</v>
      </c>
      <c r="C2187" s="20" t="s">
        <v>599</v>
      </c>
      <c r="D2187" s="20" t="s">
        <v>566</v>
      </c>
      <c r="E2187" s="20"/>
      <c r="F2187" s="21" t="s">
        <v>18</v>
      </c>
      <c r="G2187" s="22" t="n">
        <v>79791</v>
      </c>
      <c r="H2187" s="22" t="n">
        <v>79791</v>
      </c>
      <c r="I2187" s="23"/>
      <c r="J2187" s="23"/>
      <c r="K2187" s="24" t="n">
        <f aca="false">G2187*0.84999999811</f>
        <v>67822.349849195</v>
      </c>
    </row>
    <row r="2188" s="25" customFormat="true" ht="20.65" hidden="false" customHeight="false" outlineLevel="0" collapsed="false">
      <c r="A2188" s="18" t="s">
        <v>14</v>
      </c>
      <c r="B2188" s="19" t="s">
        <v>15</v>
      </c>
      <c r="C2188" s="20" t="s">
        <v>598</v>
      </c>
      <c r="D2188" s="20" t="s">
        <v>566</v>
      </c>
      <c r="E2188" s="20"/>
      <c r="F2188" s="21" t="s">
        <v>18</v>
      </c>
      <c r="G2188" s="22" t="n">
        <v>50691</v>
      </c>
      <c r="H2188" s="22" t="n">
        <v>50691</v>
      </c>
      <c r="I2188" s="23"/>
      <c r="J2188" s="23"/>
      <c r="K2188" s="24" t="n">
        <f aca="false">G2188*0.84999999811</f>
        <v>43087.349904194</v>
      </c>
    </row>
    <row r="2189" s="25" customFormat="true" ht="20.65" hidden="false" customHeight="false" outlineLevel="0" collapsed="false">
      <c r="A2189" s="18" t="s">
        <v>14</v>
      </c>
      <c r="B2189" s="19" t="s">
        <v>15</v>
      </c>
      <c r="C2189" s="20" t="s">
        <v>150</v>
      </c>
      <c r="D2189" s="20" t="s">
        <v>566</v>
      </c>
      <c r="E2189" s="20"/>
      <c r="F2189" s="21" t="s">
        <v>18</v>
      </c>
      <c r="G2189" s="22" t="n">
        <v>137391</v>
      </c>
      <c r="H2189" s="22" t="n">
        <v>137391</v>
      </c>
      <c r="I2189" s="23"/>
      <c r="J2189" s="23"/>
      <c r="K2189" s="24" t="n">
        <f aca="false">G2189*0.84999999811</f>
        <v>116782.349740331</v>
      </c>
    </row>
    <row r="2190" s="25" customFormat="true" ht="20.65" hidden="false" customHeight="false" outlineLevel="0" collapsed="false">
      <c r="A2190" s="18" t="s">
        <v>14</v>
      </c>
      <c r="B2190" s="19" t="s">
        <v>15</v>
      </c>
      <c r="C2190" s="20" t="s">
        <v>600</v>
      </c>
      <c r="D2190" s="20" t="s">
        <v>566</v>
      </c>
      <c r="E2190" s="20"/>
      <c r="F2190" s="21" t="s">
        <v>18</v>
      </c>
      <c r="G2190" s="22" t="n">
        <v>95129.75</v>
      </c>
      <c r="H2190" s="22" t="n">
        <v>95129.75</v>
      </c>
      <c r="I2190" s="23"/>
      <c r="J2190" s="23"/>
      <c r="K2190" s="24" t="n">
        <f aca="false">G2190*0.84999999811</f>
        <v>80860.2873202048</v>
      </c>
    </row>
    <row r="2191" s="25" customFormat="true" ht="20.65" hidden="false" customHeight="false" outlineLevel="0" collapsed="false">
      <c r="A2191" s="18" t="s">
        <v>14</v>
      </c>
      <c r="B2191" s="19" t="s">
        <v>15</v>
      </c>
      <c r="C2191" s="20" t="s">
        <v>599</v>
      </c>
      <c r="D2191" s="20" t="s">
        <v>566</v>
      </c>
      <c r="E2191" s="20"/>
      <c r="F2191" s="21" t="s">
        <v>18</v>
      </c>
      <c r="G2191" s="22" t="n">
        <v>92616</v>
      </c>
      <c r="H2191" s="22" t="n">
        <v>92616</v>
      </c>
      <c r="I2191" s="23"/>
      <c r="J2191" s="23"/>
      <c r="K2191" s="24" t="n">
        <f aca="false">G2191*0.84999999811</f>
        <v>78723.5998249558</v>
      </c>
    </row>
    <row r="2192" s="25" customFormat="true" ht="20.65" hidden="false" customHeight="false" outlineLevel="0" collapsed="false">
      <c r="A2192" s="18" t="s">
        <v>14</v>
      </c>
      <c r="B2192" s="19" t="s">
        <v>15</v>
      </c>
      <c r="C2192" s="20" t="s">
        <v>210</v>
      </c>
      <c r="D2192" s="20" t="s">
        <v>566</v>
      </c>
      <c r="E2192" s="20"/>
      <c r="F2192" s="21" t="s">
        <v>18</v>
      </c>
      <c r="G2192" s="22" t="n">
        <v>94191</v>
      </c>
      <c r="H2192" s="22" t="n">
        <v>94191</v>
      </c>
      <c r="I2192" s="23"/>
      <c r="J2192" s="23"/>
      <c r="K2192" s="24" t="n">
        <f aca="false">G2192*0.84999999811</f>
        <v>80062.349821979</v>
      </c>
    </row>
    <row r="2193" s="25" customFormat="true" ht="20.65" hidden="false" customHeight="false" outlineLevel="0" collapsed="false">
      <c r="A2193" s="18" t="s">
        <v>14</v>
      </c>
      <c r="B2193" s="19" t="s">
        <v>15</v>
      </c>
      <c r="C2193" s="20" t="s">
        <v>210</v>
      </c>
      <c r="D2193" s="20" t="s">
        <v>566</v>
      </c>
      <c r="E2193" s="20"/>
      <c r="F2193" s="21" t="s">
        <v>18</v>
      </c>
      <c r="G2193" s="22" t="n">
        <v>94191</v>
      </c>
      <c r="H2193" s="22" t="n">
        <v>94191</v>
      </c>
      <c r="I2193" s="23"/>
      <c r="J2193" s="23"/>
      <c r="K2193" s="24" t="n">
        <f aca="false">G2193*0.84999999811</f>
        <v>80062.349821979</v>
      </c>
    </row>
    <row r="2194" s="25" customFormat="true" ht="20.65" hidden="false" customHeight="false" outlineLevel="0" collapsed="false">
      <c r="A2194" s="18" t="s">
        <v>14</v>
      </c>
      <c r="B2194" s="19" t="s">
        <v>15</v>
      </c>
      <c r="C2194" s="20" t="s">
        <v>101</v>
      </c>
      <c r="D2194" s="20" t="s">
        <v>566</v>
      </c>
      <c r="E2194" s="20"/>
      <c r="F2194" s="21" t="s">
        <v>18</v>
      </c>
      <c r="G2194" s="22" t="n">
        <v>137391</v>
      </c>
      <c r="H2194" s="22" t="n">
        <v>137391</v>
      </c>
      <c r="I2194" s="23"/>
      <c r="J2194" s="23"/>
      <c r="K2194" s="24" t="n">
        <f aca="false">G2194*0.84999999811</f>
        <v>116782.349740331</v>
      </c>
    </row>
    <row r="2195" s="25" customFormat="true" ht="20.65" hidden="false" customHeight="false" outlineLevel="0" collapsed="false">
      <c r="A2195" s="18" t="s">
        <v>14</v>
      </c>
      <c r="B2195" s="19" t="s">
        <v>15</v>
      </c>
      <c r="C2195" s="20" t="s">
        <v>570</v>
      </c>
      <c r="D2195" s="20" t="s">
        <v>566</v>
      </c>
      <c r="E2195" s="20"/>
      <c r="F2195" s="21" t="s">
        <v>18</v>
      </c>
      <c r="G2195" s="22" t="n">
        <v>91836</v>
      </c>
      <c r="H2195" s="22" t="n">
        <v>91836</v>
      </c>
      <c r="I2195" s="23"/>
      <c r="J2195" s="23"/>
      <c r="K2195" s="24" t="n">
        <f aca="false">G2195*0.84999999811</f>
        <v>78060.59982643</v>
      </c>
    </row>
    <row r="2196" s="25" customFormat="true" ht="31.05" hidden="false" customHeight="false" outlineLevel="0" collapsed="false">
      <c r="A2196" s="18" t="s">
        <v>14</v>
      </c>
      <c r="B2196" s="19" t="s">
        <v>15</v>
      </c>
      <c r="C2196" s="20" t="s">
        <v>523</v>
      </c>
      <c r="D2196" s="20" t="s">
        <v>566</v>
      </c>
      <c r="E2196" s="20"/>
      <c r="F2196" s="21" t="s">
        <v>18</v>
      </c>
      <c r="G2196" s="22" t="n">
        <v>94191</v>
      </c>
      <c r="H2196" s="22" t="n">
        <v>94191</v>
      </c>
      <c r="I2196" s="23"/>
      <c r="J2196" s="23"/>
      <c r="K2196" s="24" t="n">
        <f aca="false">G2196*0.84999999811</f>
        <v>80062.349821979</v>
      </c>
    </row>
    <row r="2197" s="25" customFormat="true" ht="20.65" hidden="false" customHeight="false" outlineLevel="0" collapsed="false">
      <c r="A2197" s="18" t="s">
        <v>14</v>
      </c>
      <c r="B2197" s="19" t="s">
        <v>15</v>
      </c>
      <c r="C2197" s="20" t="s">
        <v>601</v>
      </c>
      <c r="D2197" s="20" t="s">
        <v>566</v>
      </c>
      <c r="E2197" s="20"/>
      <c r="F2197" s="21" t="s">
        <v>18</v>
      </c>
      <c r="G2197" s="22" t="n">
        <v>92541</v>
      </c>
      <c r="H2197" s="22" t="n">
        <v>92541</v>
      </c>
      <c r="I2197" s="23"/>
      <c r="J2197" s="23"/>
      <c r="K2197" s="24" t="n">
        <f aca="false">G2197*0.84999999811</f>
        <v>78659.8498250975</v>
      </c>
    </row>
    <row r="2198" s="25" customFormat="true" ht="20.65" hidden="false" customHeight="false" outlineLevel="0" collapsed="false">
      <c r="A2198" s="18" t="s">
        <v>14</v>
      </c>
      <c r="B2198" s="19" t="s">
        <v>15</v>
      </c>
      <c r="C2198" s="20" t="s">
        <v>598</v>
      </c>
      <c r="D2198" s="20" t="s">
        <v>566</v>
      </c>
      <c r="E2198" s="20"/>
      <c r="F2198" s="21" t="s">
        <v>18</v>
      </c>
      <c r="G2198" s="22" t="n">
        <v>93516</v>
      </c>
      <c r="H2198" s="22" t="n">
        <v>93516</v>
      </c>
      <c r="I2198" s="23"/>
      <c r="J2198" s="23"/>
      <c r="K2198" s="24" t="n">
        <f aca="false">G2198*0.84999999811</f>
        <v>79488.5998232548</v>
      </c>
    </row>
    <row r="2199" s="25" customFormat="true" ht="20.65" hidden="false" customHeight="false" outlineLevel="0" collapsed="false">
      <c r="A2199" s="18" t="s">
        <v>14</v>
      </c>
      <c r="B2199" s="19" t="s">
        <v>15</v>
      </c>
      <c r="C2199" s="20" t="s">
        <v>602</v>
      </c>
      <c r="D2199" s="20" t="s">
        <v>566</v>
      </c>
      <c r="E2199" s="20"/>
      <c r="F2199" s="21" t="s">
        <v>18</v>
      </c>
      <c r="G2199" s="22" t="n">
        <v>95766</v>
      </c>
      <c r="H2199" s="22" t="n">
        <v>95766</v>
      </c>
      <c r="I2199" s="23"/>
      <c r="J2199" s="23"/>
      <c r="K2199" s="24" t="n">
        <f aca="false">G2199*0.84999999811</f>
        <v>81401.0998190023</v>
      </c>
    </row>
    <row r="2200" s="25" customFormat="true" ht="20.65" hidden="false" customHeight="false" outlineLevel="0" collapsed="false">
      <c r="A2200" s="18" t="s">
        <v>14</v>
      </c>
      <c r="B2200" s="19" t="s">
        <v>15</v>
      </c>
      <c r="C2200" s="20" t="s">
        <v>603</v>
      </c>
      <c r="D2200" s="20" t="s">
        <v>566</v>
      </c>
      <c r="E2200" s="20"/>
      <c r="F2200" s="21" t="s">
        <v>18</v>
      </c>
      <c r="G2200" s="22" t="n">
        <v>138306</v>
      </c>
      <c r="H2200" s="22" t="n">
        <v>138306</v>
      </c>
      <c r="I2200" s="23"/>
      <c r="J2200" s="23"/>
      <c r="K2200" s="24" t="n">
        <f aca="false">G2200*0.84999999811</f>
        <v>117560.099738602</v>
      </c>
    </row>
    <row r="2201" s="25" customFormat="true" ht="20.65" hidden="false" customHeight="false" outlineLevel="0" collapsed="false">
      <c r="A2201" s="18" t="s">
        <v>14</v>
      </c>
      <c r="B2201" s="19" t="s">
        <v>15</v>
      </c>
      <c r="C2201" s="20" t="s">
        <v>603</v>
      </c>
      <c r="D2201" s="20" t="s">
        <v>566</v>
      </c>
      <c r="E2201" s="20"/>
      <c r="F2201" s="21" t="s">
        <v>18</v>
      </c>
      <c r="G2201" s="22" t="n">
        <v>136716</v>
      </c>
      <c r="H2201" s="22" t="n">
        <v>136716</v>
      </c>
      <c r="I2201" s="23"/>
      <c r="J2201" s="23"/>
      <c r="K2201" s="24" t="n">
        <f aca="false">G2201*0.84999999811</f>
        <v>116208.599741607</v>
      </c>
    </row>
    <row r="2202" s="25" customFormat="true" ht="20.65" hidden="false" customHeight="false" outlineLevel="0" collapsed="false">
      <c r="A2202" s="18" t="s">
        <v>14</v>
      </c>
      <c r="B2202" s="19" t="s">
        <v>15</v>
      </c>
      <c r="C2202" s="20" t="s">
        <v>603</v>
      </c>
      <c r="D2202" s="20" t="s">
        <v>566</v>
      </c>
      <c r="E2202" s="20"/>
      <c r="F2202" s="21" t="s">
        <v>18</v>
      </c>
      <c r="G2202" s="22" t="n">
        <v>138306</v>
      </c>
      <c r="H2202" s="22" t="n">
        <v>138306</v>
      </c>
      <c r="I2202" s="23"/>
      <c r="J2202" s="23"/>
      <c r="K2202" s="24" t="n">
        <f aca="false">G2202*0.84999999811</f>
        <v>117560.099738602</v>
      </c>
    </row>
    <row r="2203" s="25" customFormat="true" ht="20.65" hidden="false" customHeight="false" outlineLevel="0" collapsed="false">
      <c r="A2203" s="18" t="s">
        <v>14</v>
      </c>
      <c r="B2203" s="19" t="s">
        <v>15</v>
      </c>
      <c r="C2203" s="20" t="s">
        <v>603</v>
      </c>
      <c r="D2203" s="20" t="s">
        <v>566</v>
      </c>
      <c r="E2203" s="20"/>
      <c r="F2203" s="21" t="s">
        <v>18</v>
      </c>
      <c r="G2203" s="22" t="n">
        <v>93591</v>
      </c>
      <c r="H2203" s="22" t="n">
        <v>93591</v>
      </c>
      <c r="I2203" s="23"/>
      <c r="J2203" s="23"/>
      <c r="K2203" s="24" t="n">
        <f aca="false">G2203*0.84999999811</f>
        <v>79552.349823113</v>
      </c>
    </row>
    <row r="2204" s="25" customFormat="true" ht="20.65" hidden="false" customHeight="false" outlineLevel="0" collapsed="false">
      <c r="A2204" s="18" t="s">
        <v>14</v>
      </c>
      <c r="B2204" s="19" t="s">
        <v>15</v>
      </c>
      <c r="C2204" s="20" t="s">
        <v>603</v>
      </c>
      <c r="D2204" s="20" t="s">
        <v>566</v>
      </c>
      <c r="E2204" s="20"/>
      <c r="F2204" s="21" t="s">
        <v>18</v>
      </c>
      <c r="G2204" s="22" t="n">
        <v>93591</v>
      </c>
      <c r="H2204" s="22" t="n">
        <v>93591</v>
      </c>
      <c r="I2204" s="23"/>
      <c r="J2204" s="23"/>
      <c r="K2204" s="24" t="n">
        <f aca="false">G2204*0.84999999811</f>
        <v>79552.349823113</v>
      </c>
    </row>
    <row r="2205" s="25" customFormat="true" ht="20.65" hidden="false" customHeight="false" outlineLevel="0" collapsed="false">
      <c r="A2205" s="18" t="s">
        <v>14</v>
      </c>
      <c r="B2205" s="19" t="s">
        <v>15</v>
      </c>
      <c r="C2205" s="20" t="s">
        <v>603</v>
      </c>
      <c r="D2205" s="20" t="s">
        <v>566</v>
      </c>
      <c r="E2205" s="20"/>
      <c r="F2205" s="21" t="s">
        <v>18</v>
      </c>
      <c r="G2205" s="22" t="n">
        <v>79341</v>
      </c>
      <c r="H2205" s="22" t="n">
        <v>79341</v>
      </c>
      <c r="I2205" s="23"/>
      <c r="J2205" s="23"/>
      <c r="K2205" s="24" t="n">
        <f aca="false">G2205*0.84999999811</f>
        <v>67439.8498500455</v>
      </c>
    </row>
    <row r="2206" s="25" customFormat="true" ht="20.65" hidden="false" customHeight="false" outlineLevel="0" collapsed="false">
      <c r="A2206" s="18" t="s">
        <v>14</v>
      </c>
      <c r="B2206" s="19" t="s">
        <v>15</v>
      </c>
      <c r="C2206" s="20" t="s">
        <v>603</v>
      </c>
      <c r="D2206" s="20" t="s">
        <v>566</v>
      </c>
      <c r="E2206" s="20"/>
      <c r="F2206" s="21" t="s">
        <v>18</v>
      </c>
      <c r="G2206" s="22" t="n">
        <v>79341</v>
      </c>
      <c r="H2206" s="22" t="n">
        <v>79341</v>
      </c>
      <c r="I2206" s="23"/>
      <c r="J2206" s="23"/>
      <c r="K2206" s="24" t="n">
        <f aca="false">G2206*0.84999999811</f>
        <v>67439.8498500455</v>
      </c>
    </row>
    <row r="2207" s="25" customFormat="true" ht="30.4" hidden="false" customHeight="false" outlineLevel="0" collapsed="false">
      <c r="A2207" s="18" t="s">
        <v>14</v>
      </c>
      <c r="B2207" s="19" t="s">
        <v>15</v>
      </c>
      <c r="C2207" s="20" t="s">
        <v>192</v>
      </c>
      <c r="D2207" s="20" t="s">
        <v>566</v>
      </c>
      <c r="E2207" s="20"/>
      <c r="F2207" s="21" t="s">
        <v>18</v>
      </c>
      <c r="G2207" s="22" t="n">
        <v>79791</v>
      </c>
      <c r="H2207" s="22" t="n">
        <v>79791</v>
      </c>
      <c r="I2207" s="23"/>
      <c r="J2207" s="23"/>
      <c r="K2207" s="24" t="n">
        <f aca="false">G2207*0.84999999811</f>
        <v>67822.349849195</v>
      </c>
    </row>
    <row r="2208" s="25" customFormat="true" ht="30.4" hidden="false" customHeight="false" outlineLevel="0" collapsed="false">
      <c r="A2208" s="18" t="s">
        <v>14</v>
      </c>
      <c r="B2208" s="19" t="s">
        <v>15</v>
      </c>
      <c r="C2208" s="20" t="s">
        <v>192</v>
      </c>
      <c r="D2208" s="20" t="s">
        <v>566</v>
      </c>
      <c r="E2208" s="20"/>
      <c r="F2208" s="21" t="s">
        <v>18</v>
      </c>
      <c r="G2208" s="22" t="n">
        <v>94191</v>
      </c>
      <c r="H2208" s="22" t="n">
        <v>94191</v>
      </c>
      <c r="I2208" s="23"/>
      <c r="J2208" s="23"/>
      <c r="K2208" s="24" t="n">
        <f aca="false">G2208*0.84999999811</f>
        <v>80062.349821979</v>
      </c>
    </row>
    <row r="2209" s="25" customFormat="true" ht="30.4" hidden="false" customHeight="false" outlineLevel="0" collapsed="false">
      <c r="A2209" s="18" t="s">
        <v>14</v>
      </c>
      <c r="B2209" s="19" t="s">
        <v>15</v>
      </c>
      <c r="C2209" s="20" t="s">
        <v>192</v>
      </c>
      <c r="D2209" s="20" t="s">
        <v>566</v>
      </c>
      <c r="E2209" s="20"/>
      <c r="F2209" s="21" t="s">
        <v>18</v>
      </c>
      <c r="G2209" s="22" t="n">
        <v>94191</v>
      </c>
      <c r="H2209" s="22" t="n">
        <v>94191</v>
      </c>
      <c r="I2209" s="23"/>
      <c r="J2209" s="23"/>
      <c r="K2209" s="24" t="n">
        <f aca="false">G2209*0.84999999811</f>
        <v>80062.349821979</v>
      </c>
    </row>
    <row r="2210" s="25" customFormat="true" ht="20.65" hidden="false" customHeight="false" outlineLevel="0" collapsed="false">
      <c r="A2210" s="18" t="s">
        <v>14</v>
      </c>
      <c r="B2210" s="19" t="s">
        <v>15</v>
      </c>
      <c r="C2210" s="20" t="s">
        <v>172</v>
      </c>
      <c r="D2210" s="20" t="s">
        <v>566</v>
      </c>
      <c r="E2210" s="20"/>
      <c r="F2210" s="21" t="s">
        <v>18</v>
      </c>
      <c r="G2210" s="22" t="n">
        <v>78441</v>
      </c>
      <c r="H2210" s="22" t="n">
        <v>78441</v>
      </c>
      <c r="I2210" s="23"/>
      <c r="J2210" s="23"/>
      <c r="K2210" s="24" t="n">
        <f aca="false">G2210*0.84999999811</f>
        <v>66674.8498517465</v>
      </c>
    </row>
    <row r="2211" s="25" customFormat="true" ht="20.65" hidden="false" customHeight="false" outlineLevel="0" collapsed="false">
      <c r="A2211" s="18" t="s">
        <v>14</v>
      </c>
      <c r="B2211" s="19" t="s">
        <v>15</v>
      </c>
      <c r="C2211" s="20" t="s">
        <v>569</v>
      </c>
      <c r="D2211" s="20" t="s">
        <v>566</v>
      </c>
      <c r="E2211" s="20"/>
      <c r="F2211" s="21" t="s">
        <v>18</v>
      </c>
      <c r="G2211" s="22" t="n">
        <v>64266</v>
      </c>
      <c r="H2211" s="22" t="n">
        <v>64266</v>
      </c>
      <c r="I2211" s="23"/>
      <c r="J2211" s="23"/>
      <c r="K2211" s="24" t="n">
        <f aca="false">G2211*0.84999999811</f>
        <v>54626.0998785373</v>
      </c>
    </row>
    <row r="2212" s="25" customFormat="true" ht="20.65" hidden="false" customHeight="false" outlineLevel="0" collapsed="false">
      <c r="A2212" s="18" t="s">
        <v>14</v>
      </c>
      <c r="B2212" s="19" t="s">
        <v>15</v>
      </c>
      <c r="C2212" s="20" t="s">
        <v>569</v>
      </c>
      <c r="D2212" s="20" t="s">
        <v>566</v>
      </c>
      <c r="E2212" s="20"/>
      <c r="F2212" s="21" t="s">
        <v>18</v>
      </c>
      <c r="G2212" s="22" t="n">
        <v>78441</v>
      </c>
      <c r="H2212" s="22" t="n">
        <v>78441</v>
      </c>
      <c r="I2212" s="23"/>
      <c r="J2212" s="23"/>
      <c r="K2212" s="24" t="n">
        <f aca="false">G2212*0.84999999811</f>
        <v>66674.8498517465</v>
      </c>
    </row>
    <row r="2213" s="25" customFormat="true" ht="20.65" hidden="false" customHeight="false" outlineLevel="0" collapsed="false">
      <c r="A2213" s="18" t="s">
        <v>14</v>
      </c>
      <c r="B2213" s="19" t="s">
        <v>15</v>
      </c>
      <c r="C2213" s="20" t="s">
        <v>569</v>
      </c>
      <c r="D2213" s="20" t="s">
        <v>566</v>
      </c>
      <c r="E2213" s="20"/>
      <c r="F2213" s="21" t="s">
        <v>18</v>
      </c>
      <c r="G2213" s="22" t="n">
        <v>78441</v>
      </c>
      <c r="H2213" s="22" t="n">
        <v>78441</v>
      </c>
      <c r="I2213" s="23"/>
      <c r="J2213" s="23"/>
      <c r="K2213" s="24" t="n">
        <f aca="false">G2213*0.84999999811</f>
        <v>66674.8498517465</v>
      </c>
    </row>
    <row r="2214" s="25" customFormat="true" ht="20.65" hidden="false" customHeight="false" outlineLevel="0" collapsed="false">
      <c r="A2214" s="18" t="s">
        <v>14</v>
      </c>
      <c r="B2214" s="19" t="s">
        <v>15</v>
      </c>
      <c r="C2214" s="20" t="s">
        <v>569</v>
      </c>
      <c r="D2214" s="20" t="s">
        <v>566</v>
      </c>
      <c r="E2214" s="20"/>
      <c r="F2214" s="21" t="s">
        <v>18</v>
      </c>
      <c r="G2214" s="22" t="n">
        <v>92541</v>
      </c>
      <c r="H2214" s="22" t="n">
        <v>92541</v>
      </c>
      <c r="I2214" s="23"/>
      <c r="J2214" s="23"/>
      <c r="K2214" s="24" t="n">
        <f aca="false">G2214*0.84999999811</f>
        <v>78659.8498250975</v>
      </c>
    </row>
    <row r="2215" s="25" customFormat="true" ht="20.65" hidden="false" customHeight="false" outlineLevel="0" collapsed="false">
      <c r="A2215" s="18" t="s">
        <v>14</v>
      </c>
      <c r="B2215" s="19" t="s">
        <v>15</v>
      </c>
      <c r="C2215" s="20" t="s">
        <v>522</v>
      </c>
      <c r="D2215" s="20" t="s">
        <v>566</v>
      </c>
      <c r="E2215" s="20"/>
      <c r="F2215" s="21" t="s">
        <v>18</v>
      </c>
      <c r="G2215" s="22" t="n">
        <v>149166</v>
      </c>
      <c r="H2215" s="22" t="n">
        <v>149166</v>
      </c>
      <c r="I2215" s="23"/>
      <c r="J2215" s="23"/>
      <c r="K2215" s="24" t="n">
        <f aca="false">G2215*0.84999999811</f>
        <v>126791.099718076</v>
      </c>
    </row>
    <row r="2216" s="25" customFormat="true" ht="20.65" hidden="false" customHeight="false" outlineLevel="0" collapsed="false">
      <c r="A2216" s="18" t="s">
        <v>14</v>
      </c>
      <c r="B2216" s="19" t="s">
        <v>15</v>
      </c>
      <c r="C2216" s="20" t="s">
        <v>342</v>
      </c>
      <c r="D2216" s="20" t="s">
        <v>566</v>
      </c>
      <c r="E2216" s="20"/>
      <c r="F2216" s="21" t="s">
        <v>18</v>
      </c>
      <c r="G2216" s="22" t="n">
        <v>50841</v>
      </c>
      <c r="H2216" s="22" t="n">
        <v>50841</v>
      </c>
      <c r="I2216" s="23"/>
      <c r="J2216" s="23"/>
      <c r="K2216" s="24" t="n">
        <f aca="false">G2216*0.84999999811</f>
        <v>43214.8499039105</v>
      </c>
    </row>
    <row r="2217" s="25" customFormat="true" ht="20.65" hidden="false" customHeight="false" outlineLevel="0" collapsed="false">
      <c r="A2217" s="18" t="s">
        <v>14</v>
      </c>
      <c r="B2217" s="19" t="s">
        <v>15</v>
      </c>
      <c r="C2217" s="20" t="s">
        <v>604</v>
      </c>
      <c r="D2217" s="20" t="s">
        <v>566</v>
      </c>
      <c r="E2217" s="20"/>
      <c r="F2217" s="21" t="s">
        <v>18</v>
      </c>
      <c r="G2217" s="22" t="n">
        <v>107841</v>
      </c>
      <c r="H2217" s="22" t="n">
        <v>107841</v>
      </c>
      <c r="I2217" s="23"/>
      <c r="J2217" s="23"/>
      <c r="K2217" s="24" t="n">
        <f aca="false">G2217*0.84999999811</f>
        <v>91664.8497961805</v>
      </c>
    </row>
    <row r="2218" s="25" customFormat="true" ht="20.65" hidden="false" customHeight="false" outlineLevel="0" collapsed="false">
      <c r="A2218" s="18" t="s">
        <v>14</v>
      </c>
      <c r="B2218" s="19" t="s">
        <v>15</v>
      </c>
      <c r="C2218" s="20" t="s">
        <v>604</v>
      </c>
      <c r="D2218" s="20" t="s">
        <v>566</v>
      </c>
      <c r="E2218" s="20"/>
      <c r="F2218" s="21" t="s">
        <v>18</v>
      </c>
      <c r="G2218" s="22" t="n">
        <v>93516</v>
      </c>
      <c r="H2218" s="22" t="n">
        <v>93516</v>
      </c>
      <c r="I2218" s="23"/>
      <c r="J2218" s="23"/>
      <c r="K2218" s="24" t="n">
        <f aca="false">G2218*0.84999999811</f>
        <v>79488.5998232548</v>
      </c>
    </row>
    <row r="2219" s="25" customFormat="true" ht="20.65" hidden="false" customHeight="false" outlineLevel="0" collapsed="false">
      <c r="A2219" s="18" t="s">
        <v>14</v>
      </c>
      <c r="B2219" s="19" t="s">
        <v>15</v>
      </c>
      <c r="C2219" s="20" t="s">
        <v>604</v>
      </c>
      <c r="D2219" s="20" t="s">
        <v>566</v>
      </c>
      <c r="E2219" s="20"/>
      <c r="F2219" s="21" t="s">
        <v>18</v>
      </c>
      <c r="G2219" s="22" t="n">
        <v>93516</v>
      </c>
      <c r="H2219" s="22" t="n">
        <v>93516</v>
      </c>
      <c r="I2219" s="23"/>
      <c r="J2219" s="23"/>
      <c r="K2219" s="24" t="n">
        <f aca="false">G2219*0.84999999811</f>
        <v>79488.5998232548</v>
      </c>
    </row>
    <row r="2220" s="25" customFormat="true" ht="20.65" hidden="false" customHeight="false" outlineLevel="0" collapsed="false">
      <c r="A2220" s="18" t="s">
        <v>14</v>
      </c>
      <c r="B2220" s="19" t="s">
        <v>15</v>
      </c>
      <c r="C2220" s="20" t="s">
        <v>604</v>
      </c>
      <c r="D2220" s="20" t="s">
        <v>566</v>
      </c>
      <c r="E2220" s="20"/>
      <c r="F2220" s="21" t="s">
        <v>18</v>
      </c>
      <c r="G2220" s="22" t="n">
        <v>93516</v>
      </c>
      <c r="H2220" s="22" t="n">
        <v>93516</v>
      </c>
      <c r="I2220" s="23"/>
      <c r="J2220" s="23"/>
      <c r="K2220" s="24" t="n">
        <f aca="false">G2220*0.84999999811</f>
        <v>79488.5998232548</v>
      </c>
    </row>
    <row r="2221" s="25" customFormat="true" ht="20.65" hidden="false" customHeight="false" outlineLevel="0" collapsed="false">
      <c r="A2221" s="18" t="s">
        <v>14</v>
      </c>
      <c r="B2221" s="19" t="s">
        <v>15</v>
      </c>
      <c r="C2221" s="20" t="s">
        <v>604</v>
      </c>
      <c r="D2221" s="20" t="s">
        <v>566</v>
      </c>
      <c r="E2221" s="20"/>
      <c r="F2221" s="21" t="s">
        <v>18</v>
      </c>
      <c r="G2221" s="22" t="n">
        <v>150741</v>
      </c>
      <c r="H2221" s="22" t="n">
        <v>150741</v>
      </c>
      <c r="I2221" s="23"/>
      <c r="J2221" s="23"/>
      <c r="K2221" s="24" t="n">
        <f aca="false">G2221*0.84999999811</f>
        <v>128129.8497151</v>
      </c>
    </row>
    <row r="2222" s="25" customFormat="true" ht="20.65" hidden="false" customHeight="false" outlineLevel="0" collapsed="false">
      <c r="A2222" s="18" t="s">
        <v>14</v>
      </c>
      <c r="B2222" s="19" t="s">
        <v>15</v>
      </c>
      <c r="C2222" s="20" t="s">
        <v>604</v>
      </c>
      <c r="D2222" s="20" t="s">
        <v>566</v>
      </c>
      <c r="E2222" s="20"/>
      <c r="F2222" s="21" t="s">
        <v>18</v>
      </c>
      <c r="G2222" s="22" t="n">
        <v>151726</v>
      </c>
      <c r="H2222" s="22" t="n">
        <v>151726</v>
      </c>
      <c r="I2222" s="23"/>
      <c r="J2222" s="23"/>
      <c r="K2222" s="24" t="n">
        <f aca="false">G2222*0.84999999811</f>
        <v>128967.099713238</v>
      </c>
    </row>
    <row r="2223" s="25" customFormat="true" ht="20.65" hidden="false" customHeight="false" outlineLevel="0" collapsed="false">
      <c r="A2223" s="18" t="s">
        <v>14</v>
      </c>
      <c r="B2223" s="19" t="s">
        <v>15</v>
      </c>
      <c r="C2223" s="20" t="s">
        <v>604</v>
      </c>
      <c r="D2223" s="20" t="s">
        <v>566</v>
      </c>
      <c r="E2223" s="20"/>
      <c r="F2223" s="21" t="s">
        <v>18</v>
      </c>
      <c r="G2223" s="22" t="n">
        <v>93816</v>
      </c>
      <c r="H2223" s="22" t="n">
        <v>93816</v>
      </c>
      <c r="I2223" s="23"/>
      <c r="J2223" s="23"/>
      <c r="K2223" s="24" t="n">
        <f aca="false">G2223*0.84999999811</f>
        <v>79743.5998226878</v>
      </c>
    </row>
    <row r="2224" s="25" customFormat="true" ht="20.65" hidden="false" customHeight="false" outlineLevel="0" collapsed="false">
      <c r="A2224" s="18" t="s">
        <v>14</v>
      </c>
      <c r="B2224" s="19" t="s">
        <v>15</v>
      </c>
      <c r="C2224" s="20" t="s">
        <v>604</v>
      </c>
      <c r="D2224" s="20" t="s">
        <v>566</v>
      </c>
      <c r="E2224" s="20"/>
      <c r="F2224" s="21" t="s">
        <v>18</v>
      </c>
      <c r="G2224" s="22" t="n">
        <v>79191</v>
      </c>
      <c r="H2224" s="22" t="n">
        <v>79191</v>
      </c>
      <c r="I2224" s="23"/>
      <c r="J2224" s="23"/>
      <c r="K2224" s="24" t="n">
        <f aca="false">G2224*0.84999999811</f>
        <v>67312.349850329</v>
      </c>
    </row>
    <row r="2225" s="25" customFormat="true" ht="20.65" hidden="false" customHeight="false" outlineLevel="0" collapsed="false">
      <c r="A2225" s="18" t="s">
        <v>14</v>
      </c>
      <c r="B2225" s="19" t="s">
        <v>15</v>
      </c>
      <c r="C2225" s="20" t="s">
        <v>605</v>
      </c>
      <c r="D2225" s="20" t="s">
        <v>566</v>
      </c>
      <c r="E2225" s="20"/>
      <c r="F2225" s="21" t="s">
        <v>18</v>
      </c>
      <c r="G2225" s="22" t="n">
        <v>90591</v>
      </c>
      <c r="H2225" s="22" t="n">
        <v>90591</v>
      </c>
      <c r="I2225" s="23"/>
      <c r="J2225" s="23"/>
      <c r="K2225" s="24" t="n">
        <f aca="false">G2225*0.84999999811</f>
        <v>77002.349828783</v>
      </c>
    </row>
    <row r="2226" s="25" customFormat="true" ht="20.65" hidden="false" customHeight="false" outlineLevel="0" collapsed="false">
      <c r="A2226" s="18" t="s">
        <v>14</v>
      </c>
      <c r="B2226" s="19" t="s">
        <v>15</v>
      </c>
      <c r="C2226" s="20" t="s">
        <v>179</v>
      </c>
      <c r="D2226" s="20" t="s">
        <v>566</v>
      </c>
      <c r="E2226" s="20"/>
      <c r="F2226" s="21" t="s">
        <v>18</v>
      </c>
      <c r="G2226" s="22" t="n">
        <v>92541</v>
      </c>
      <c r="H2226" s="22" t="n">
        <v>92541</v>
      </c>
      <c r="I2226" s="23"/>
      <c r="J2226" s="23"/>
      <c r="K2226" s="24" t="n">
        <f aca="false">G2226*0.84999999811</f>
        <v>78659.8498250975</v>
      </c>
    </row>
    <row r="2227" s="25" customFormat="true" ht="20.65" hidden="false" customHeight="false" outlineLevel="0" collapsed="false">
      <c r="A2227" s="18" t="s">
        <v>14</v>
      </c>
      <c r="B2227" s="19" t="s">
        <v>15</v>
      </c>
      <c r="C2227" s="20" t="s">
        <v>116</v>
      </c>
      <c r="D2227" s="20" t="s">
        <v>566</v>
      </c>
      <c r="E2227" s="20"/>
      <c r="F2227" s="21" t="s">
        <v>18</v>
      </c>
      <c r="G2227" s="22" t="n">
        <v>94266</v>
      </c>
      <c r="H2227" s="22" t="n">
        <v>94266</v>
      </c>
      <c r="I2227" s="23"/>
      <c r="J2227" s="23"/>
      <c r="K2227" s="24" t="n">
        <f aca="false">G2227*0.84999999811</f>
        <v>80126.0998218373</v>
      </c>
    </row>
    <row r="2228" s="25" customFormat="true" ht="20.65" hidden="false" customHeight="false" outlineLevel="0" collapsed="false">
      <c r="A2228" s="18" t="s">
        <v>14</v>
      </c>
      <c r="B2228" s="19" t="s">
        <v>15</v>
      </c>
      <c r="C2228" s="20" t="s">
        <v>116</v>
      </c>
      <c r="D2228" s="20" t="s">
        <v>566</v>
      </c>
      <c r="E2228" s="20"/>
      <c r="F2228" s="21" t="s">
        <v>18</v>
      </c>
      <c r="G2228" s="22" t="n">
        <v>94266</v>
      </c>
      <c r="H2228" s="22" t="n">
        <v>94266</v>
      </c>
      <c r="I2228" s="23"/>
      <c r="J2228" s="23"/>
      <c r="K2228" s="24" t="n">
        <f aca="false">G2228*0.84999999811</f>
        <v>80126.0998218373</v>
      </c>
    </row>
    <row r="2229" s="25" customFormat="true" ht="20.65" hidden="false" customHeight="false" outlineLevel="0" collapsed="false">
      <c r="A2229" s="18" t="s">
        <v>14</v>
      </c>
      <c r="B2229" s="19" t="s">
        <v>15</v>
      </c>
      <c r="C2229" s="20" t="s">
        <v>116</v>
      </c>
      <c r="D2229" s="20" t="s">
        <v>566</v>
      </c>
      <c r="E2229" s="20"/>
      <c r="F2229" s="21" t="s">
        <v>18</v>
      </c>
      <c r="G2229" s="22" t="n">
        <v>94266</v>
      </c>
      <c r="H2229" s="22" t="n">
        <v>94266</v>
      </c>
      <c r="I2229" s="23"/>
      <c r="J2229" s="23"/>
      <c r="K2229" s="24" t="n">
        <f aca="false">G2229*0.84999999811</f>
        <v>80126.0998218373</v>
      </c>
    </row>
    <row r="2230" s="25" customFormat="true" ht="20.65" hidden="false" customHeight="false" outlineLevel="0" collapsed="false">
      <c r="A2230" s="18" t="s">
        <v>14</v>
      </c>
      <c r="B2230" s="19" t="s">
        <v>15</v>
      </c>
      <c r="C2230" s="20" t="s">
        <v>598</v>
      </c>
      <c r="D2230" s="20" t="s">
        <v>566</v>
      </c>
      <c r="E2230" s="20"/>
      <c r="F2230" s="21" t="s">
        <v>18</v>
      </c>
      <c r="G2230" s="22" t="n">
        <v>93816</v>
      </c>
      <c r="H2230" s="22" t="n">
        <v>93816</v>
      </c>
      <c r="I2230" s="23"/>
      <c r="J2230" s="23"/>
      <c r="K2230" s="24" t="n">
        <f aca="false">G2230*0.84999999811</f>
        <v>79743.5998226878</v>
      </c>
    </row>
    <row r="2231" s="25" customFormat="true" ht="20.65" hidden="false" customHeight="false" outlineLevel="0" collapsed="false">
      <c r="A2231" s="18" t="s">
        <v>14</v>
      </c>
      <c r="B2231" s="19" t="s">
        <v>15</v>
      </c>
      <c r="C2231" s="20" t="s">
        <v>606</v>
      </c>
      <c r="D2231" s="20" t="s">
        <v>566</v>
      </c>
      <c r="E2231" s="20"/>
      <c r="F2231" s="21" t="s">
        <v>18</v>
      </c>
      <c r="G2231" s="22" t="n">
        <v>44091</v>
      </c>
      <c r="H2231" s="22" t="n">
        <v>44091</v>
      </c>
      <c r="I2231" s="23"/>
      <c r="J2231" s="23"/>
      <c r="K2231" s="24" t="n">
        <f aca="false">G2231*0.84999999811</f>
        <v>37477.349916668</v>
      </c>
    </row>
    <row r="2232" s="25" customFormat="true" ht="20.65" hidden="false" customHeight="false" outlineLevel="0" collapsed="false">
      <c r="A2232" s="18" t="s">
        <v>14</v>
      </c>
      <c r="B2232" s="19" t="s">
        <v>15</v>
      </c>
      <c r="C2232" s="20" t="s">
        <v>116</v>
      </c>
      <c r="D2232" s="20" t="s">
        <v>566</v>
      </c>
      <c r="E2232" s="20"/>
      <c r="F2232" s="21" t="s">
        <v>18</v>
      </c>
      <c r="G2232" s="22" t="n">
        <v>94266</v>
      </c>
      <c r="H2232" s="22" t="n">
        <v>94266</v>
      </c>
      <c r="I2232" s="23"/>
      <c r="J2232" s="23"/>
      <c r="K2232" s="24" t="n">
        <f aca="false">G2232*0.84999999811</f>
        <v>80126.0998218373</v>
      </c>
    </row>
    <row r="2233" s="25" customFormat="true" ht="20.65" hidden="false" customHeight="false" outlineLevel="0" collapsed="false">
      <c r="A2233" s="18" t="s">
        <v>14</v>
      </c>
      <c r="B2233" s="19" t="s">
        <v>15</v>
      </c>
      <c r="C2233" s="20" t="s">
        <v>116</v>
      </c>
      <c r="D2233" s="20" t="s">
        <v>566</v>
      </c>
      <c r="E2233" s="20"/>
      <c r="F2233" s="21" t="s">
        <v>18</v>
      </c>
      <c r="G2233" s="22" t="n">
        <v>94266</v>
      </c>
      <c r="H2233" s="22" t="n">
        <v>94266</v>
      </c>
      <c r="I2233" s="23"/>
      <c r="J2233" s="23"/>
      <c r="K2233" s="24" t="n">
        <f aca="false">G2233*0.84999999811</f>
        <v>80126.0998218373</v>
      </c>
    </row>
    <row r="2234" s="25" customFormat="true" ht="20.65" hidden="false" customHeight="false" outlineLevel="0" collapsed="false">
      <c r="A2234" s="18" t="s">
        <v>14</v>
      </c>
      <c r="B2234" s="19" t="s">
        <v>15</v>
      </c>
      <c r="C2234" s="20" t="s">
        <v>435</v>
      </c>
      <c r="D2234" s="20" t="s">
        <v>566</v>
      </c>
      <c r="E2234" s="20"/>
      <c r="F2234" s="21" t="s">
        <v>18</v>
      </c>
      <c r="G2234" s="22" t="n">
        <v>96366</v>
      </c>
      <c r="H2234" s="22" t="n">
        <v>96366</v>
      </c>
      <c r="I2234" s="23"/>
      <c r="J2234" s="23"/>
      <c r="K2234" s="24" t="n">
        <f aca="false">G2234*0.84999999811</f>
        <v>81911.0998178683</v>
      </c>
    </row>
    <row r="2235" s="25" customFormat="true" ht="20.65" hidden="false" customHeight="false" outlineLevel="0" collapsed="false">
      <c r="A2235" s="18" t="s">
        <v>14</v>
      </c>
      <c r="B2235" s="19" t="s">
        <v>15</v>
      </c>
      <c r="C2235" s="20" t="s">
        <v>116</v>
      </c>
      <c r="D2235" s="20" t="s">
        <v>566</v>
      </c>
      <c r="E2235" s="20"/>
      <c r="F2235" s="21" t="s">
        <v>18</v>
      </c>
      <c r="G2235" s="22" t="n">
        <v>151866</v>
      </c>
      <c r="H2235" s="22" t="n">
        <v>151866</v>
      </c>
      <c r="I2235" s="23"/>
      <c r="J2235" s="23"/>
      <c r="K2235" s="24" t="n">
        <f aca="false">G2235*0.84999999811</f>
        <v>129086.099712973</v>
      </c>
    </row>
    <row r="2236" s="25" customFormat="true" ht="20.65" hidden="false" customHeight="false" outlineLevel="0" collapsed="false">
      <c r="A2236" s="18" t="s">
        <v>14</v>
      </c>
      <c r="B2236" s="19" t="s">
        <v>15</v>
      </c>
      <c r="C2236" s="20" t="s">
        <v>116</v>
      </c>
      <c r="D2236" s="20" t="s">
        <v>566</v>
      </c>
      <c r="E2236" s="20"/>
      <c r="F2236" s="21" t="s">
        <v>18</v>
      </c>
      <c r="G2236" s="22" t="n">
        <v>151866</v>
      </c>
      <c r="H2236" s="22" t="n">
        <v>151866</v>
      </c>
      <c r="I2236" s="23"/>
      <c r="J2236" s="23"/>
      <c r="K2236" s="24" t="n">
        <f aca="false">G2236*0.84999999811</f>
        <v>129086.099712973</v>
      </c>
    </row>
    <row r="2237" s="25" customFormat="true" ht="20.65" hidden="false" customHeight="false" outlineLevel="0" collapsed="false">
      <c r="A2237" s="18" t="s">
        <v>14</v>
      </c>
      <c r="B2237" s="19" t="s">
        <v>15</v>
      </c>
      <c r="C2237" s="20" t="s">
        <v>607</v>
      </c>
      <c r="D2237" s="20" t="s">
        <v>566</v>
      </c>
      <c r="E2237" s="20"/>
      <c r="F2237" s="21" t="s">
        <v>18</v>
      </c>
      <c r="G2237" s="22" t="n">
        <v>96371</v>
      </c>
      <c r="H2237" s="22" t="n">
        <v>96371</v>
      </c>
      <c r="I2237" s="23"/>
      <c r="J2237" s="23"/>
      <c r="K2237" s="24" t="n">
        <f aca="false">G2237*0.84999999811</f>
        <v>81915.3498178588</v>
      </c>
    </row>
    <row r="2238" s="25" customFormat="true" ht="20.65" hidden="false" customHeight="false" outlineLevel="0" collapsed="false">
      <c r="A2238" s="18" t="s">
        <v>14</v>
      </c>
      <c r="B2238" s="19" t="s">
        <v>15</v>
      </c>
      <c r="C2238" s="20" t="s">
        <v>608</v>
      </c>
      <c r="D2238" s="20" t="s">
        <v>566</v>
      </c>
      <c r="E2238" s="20"/>
      <c r="F2238" s="21" t="s">
        <v>18</v>
      </c>
      <c r="G2238" s="22" t="n">
        <v>137466</v>
      </c>
      <c r="H2238" s="22" t="n">
        <v>137466</v>
      </c>
      <c r="I2238" s="23"/>
      <c r="J2238" s="23"/>
      <c r="K2238" s="24" t="n">
        <f aca="false">G2238*0.84999999811</f>
        <v>116846.099740189</v>
      </c>
    </row>
    <row r="2239" s="25" customFormat="true" ht="20.65" hidden="false" customHeight="false" outlineLevel="0" collapsed="false">
      <c r="A2239" s="18" t="s">
        <v>14</v>
      </c>
      <c r="B2239" s="19" t="s">
        <v>15</v>
      </c>
      <c r="C2239" s="20" t="s">
        <v>171</v>
      </c>
      <c r="D2239" s="20" t="s">
        <v>566</v>
      </c>
      <c r="E2239" s="20"/>
      <c r="F2239" s="21" t="s">
        <v>18</v>
      </c>
      <c r="G2239" s="22" t="n">
        <v>95166</v>
      </c>
      <c r="H2239" s="22" t="n">
        <v>95166</v>
      </c>
      <c r="I2239" s="23"/>
      <c r="J2239" s="23"/>
      <c r="K2239" s="24" t="n">
        <f aca="false">G2239*0.84999999811</f>
        <v>80891.0998201363</v>
      </c>
    </row>
    <row r="2240" s="25" customFormat="true" ht="20.65" hidden="false" customHeight="false" outlineLevel="0" collapsed="false">
      <c r="A2240" s="18" t="s">
        <v>14</v>
      </c>
      <c r="B2240" s="19" t="s">
        <v>15</v>
      </c>
      <c r="C2240" s="20" t="s">
        <v>176</v>
      </c>
      <c r="D2240" s="20" t="s">
        <v>566</v>
      </c>
      <c r="E2240" s="20"/>
      <c r="F2240" s="21" t="s">
        <v>18</v>
      </c>
      <c r="G2240" s="22" t="n">
        <v>81891</v>
      </c>
      <c r="H2240" s="22" t="n">
        <v>81891</v>
      </c>
      <c r="I2240" s="23"/>
      <c r="J2240" s="23"/>
      <c r="K2240" s="24" t="n">
        <f aca="false">G2240*0.84999999811</f>
        <v>69607.349845226</v>
      </c>
    </row>
    <row r="2241" s="25" customFormat="true" ht="20.65" hidden="false" customHeight="false" outlineLevel="0" collapsed="false">
      <c r="A2241" s="18" t="s">
        <v>14</v>
      </c>
      <c r="B2241" s="19" t="s">
        <v>15</v>
      </c>
      <c r="C2241" s="20" t="s">
        <v>608</v>
      </c>
      <c r="D2241" s="20" t="s">
        <v>566</v>
      </c>
      <c r="E2241" s="20"/>
      <c r="F2241" s="21" t="s">
        <v>18</v>
      </c>
      <c r="G2241" s="22" t="n">
        <v>94266</v>
      </c>
      <c r="H2241" s="22" t="n">
        <v>94266</v>
      </c>
      <c r="I2241" s="23"/>
      <c r="J2241" s="23"/>
      <c r="K2241" s="24" t="n">
        <f aca="false">G2241*0.84999999811</f>
        <v>80126.0998218373</v>
      </c>
    </row>
    <row r="2242" s="25" customFormat="true" ht="20.65" hidden="false" customHeight="false" outlineLevel="0" collapsed="false">
      <c r="A2242" s="18" t="s">
        <v>14</v>
      </c>
      <c r="B2242" s="19" t="s">
        <v>15</v>
      </c>
      <c r="C2242" s="20" t="s">
        <v>598</v>
      </c>
      <c r="D2242" s="20" t="s">
        <v>566</v>
      </c>
      <c r="E2242" s="20"/>
      <c r="F2242" s="21" t="s">
        <v>18</v>
      </c>
      <c r="G2242" s="22" t="n">
        <v>29541</v>
      </c>
      <c r="H2242" s="22" t="n">
        <v>29541</v>
      </c>
      <c r="I2242" s="23"/>
      <c r="J2242" s="23"/>
      <c r="K2242" s="24" t="n">
        <f aca="false">G2242*0.84999999811</f>
        <v>25109.8499441675</v>
      </c>
    </row>
    <row r="2243" s="25" customFormat="true" ht="20.65" hidden="false" customHeight="false" outlineLevel="0" collapsed="false">
      <c r="A2243" s="18" t="s">
        <v>14</v>
      </c>
      <c r="B2243" s="19" t="s">
        <v>15</v>
      </c>
      <c r="C2243" s="20" t="s">
        <v>118</v>
      </c>
      <c r="D2243" s="20" t="s">
        <v>566</v>
      </c>
      <c r="E2243" s="20"/>
      <c r="F2243" s="21" t="s">
        <v>18</v>
      </c>
      <c r="G2243" s="22" t="n">
        <v>97486</v>
      </c>
      <c r="H2243" s="22" t="n">
        <v>97486</v>
      </c>
      <c r="I2243" s="23"/>
      <c r="J2243" s="23"/>
      <c r="K2243" s="24" t="n">
        <f aca="false">G2243*0.84999999811</f>
        <v>82863.0998157515</v>
      </c>
    </row>
    <row r="2244" s="25" customFormat="true" ht="20.65" hidden="false" customHeight="false" outlineLevel="0" collapsed="false">
      <c r="A2244" s="18" t="s">
        <v>14</v>
      </c>
      <c r="B2244" s="19" t="s">
        <v>15</v>
      </c>
      <c r="C2244" s="20" t="s">
        <v>608</v>
      </c>
      <c r="D2244" s="20" t="s">
        <v>566</v>
      </c>
      <c r="E2244" s="20"/>
      <c r="F2244" s="21" t="s">
        <v>18</v>
      </c>
      <c r="G2244" s="22" t="n">
        <v>94266</v>
      </c>
      <c r="H2244" s="22" t="n">
        <v>94266</v>
      </c>
      <c r="I2244" s="23"/>
      <c r="J2244" s="23"/>
      <c r="K2244" s="24" t="n">
        <f aca="false">G2244*0.84999999811</f>
        <v>80126.0998218373</v>
      </c>
    </row>
    <row r="2245" s="25" customFormat="true" ht="20.65" hidden="false" customHeight="false" outlineLevel="0" collapsed="false">
      <c r="A2245" s="18" t="s">
        <v>14</v>
      </c>
      <c r="B2245" s="19" t="s">
        <v>15</v>
      </c>
      <c r="C2245" s="20" t="s">
        <v>608</v>
      </c>
      <c r="D2245" s="20" t="s">
        <v>566</v>
      </c>
      <c r="E2245" s="20"/>
      <c r="F2245" s="21" t="s">
        <v>18</v>
      </c>
      <c r="G2245" s="22" t="n">
        <v>94266</v>
      </c>
      <c r="H2245" s="22" t="n">
        <v>94266</v>
      </c>
      <c r="I2245" s="23"/>
      <c r="J2245" s="23"/>
      <c r="K2245" s="24" t="n">
        <f aca="false">G2245*0.84999999811</f>
        <v>80126.0998218373</v>
      </c>
    </row>
    <row r="2246" s="25" customFormat="true" ht="20.65" hidden="false" customHeight="false" outlineLevel="0" collapsed="false">
      <c r="A2246" s="18" t="s">
        <v>14</v>
      </c>
      <c r="B2246" s="19" t="s">
        <v>15</v>
      </c>
      <c r="C2246" s="20" t="s">
        <v>608</v>
      </c>
      <c r="D2246" s="20" t="s">
        <v>566</v>
      </c>
      <c r="E2246" s="20"/>
      <c r="F2246" s="21" t="s">
        <v>18</v>
      </c>
      <c r="G2246" s="22" t="n">
        <v>151866</v>
      </c>
      <c r="H2246" s="22" t="n">
        <v>151866</v>
      </c>
      <c r="I2246" s="23"/>
      <c r="J2246" s="23"/>
      <c r="K2246" s="24" t="n">
        <f aca="false">G2246*0.84999999811</f>
        <v>129086.099712973</v>
      </c>
    </row>
    <row r="2247" s="25" customFormat="true" ht="20.65" hidden="false" customHeight="false" outlineLevel="0" collapsed="false">
      <c r="A2247" s="18" t="s">
        <v>14</v>
      </c>
      <c r="B2247" s="19" t="s">
        <v>15</v>
      </c>
      <c r="C2247" s="20" t="s">
        <v>608</v>
      </c>
      <c r="D2247" s="20" t="s">
        <v>566</v>
      </c>
      <c r="E2247" s="20"/>
      <c r="F2247" s="21" t="s">
        <v>18</v>
      </c>
      <c r="G2247" s="22" t="n">
        <v>137466</v>
      </c>
      <c r="H2247" s="22" t="n">
        <v>137466</v>
      </c>
      <c r="I2247" s="23"/>
      <c r="J2247" s="23"/>
      <c r="K2247" s="24" t="n">
        <f aca="false">G2247*0.84999999811</f>
        <v>116846.099740189</v>
      </c>
    </row>
    <row r="2248" s="25" customFormat="true" ht="20.65" hidden="false" customHeight="false" outlineLevel="0" collapsed="false">
      <c r="A2248" s="18" t="s">
        <v>14</v>
      </c>
      <c r="B2248" s="19" t="s">
        <v>15</v>
      </c>
      <c r="C2248" s="20" t="s">
        <v>608</v>
      </c>
      <c r="D2248" s="20" t="s">
        <v>566</v>
      </c>
      <c r="E2248" s="20"/>
      <c r="F2248" s="21" t="s">
        <v>18</v>
      </c>
      <c r="G2248" s="22" t="n">
        <v>137466</v>
      </c>
      <c r="H2248" s="22" t="n">
        <v>137466</v>
      </c>
      <c r="I2248" s="23"/>
      <c r="J2248" s="23"/>
      <c r="K2248" s="24" t="n">
        <f aca="false">G2248*0.84999999811</f>
        <v>116846.099740189</v>
      </c>
    </row>
    <row r="2249" s="25" customFormat="true" ht="20.65" hidden="false" customHeight="false" outlineLevel="0" collapsed="false">
      <c r="A2249" s="18" t="s">
        <v>14</v>
      </c>
      <c r="B2249" s="19" t="s">
        <v>15</v>
      </c>
      <c r="C2249" s="20" t="s">
        <v>608</v>
      </c>
      <c r="D2249" s="20" t="s">
        <v>566</v>
      </c>
      <c r="E2249" s="20"/>
      <c r="F2249" s="21" t="s">
        <v>18</v>
      </c>
      <c r="G2249" s="22" t="n">
        <v>137466</v>
      </c>
      <c r="H2249" s="22" t="n">
        <v>137466</v>
      </c>
      <c r="I2249" s="23"/>
      <c r="J2249" s="23"/>
      <c r="K2249" s="24" t="n">
        <f aca="false">G2249*0.84999999811</f>
        <v>116846.099740189</v>
      </c>
    </row>
    <row r="2250" s="25" customFormat="true" ht="20.65" hidden="false" customHeight="false" outlineLevel="0" collapsed="false">
      <c r="A2250" s="18" t="s">
        <v>14</v>
      </c>
      <c r="B2250" s="19" t="s">
        <v>15</v>
      </c>
      <c r="C2250" s="20" t="s">
        <v>167</v>
      </c>
      <c r="D2250" s="20" t="s">
        <v>566</v>
      </c>
      <c r="E2250" s="20"/>
      <c r="F2250" s="21" t="s">
        <v>18</v>
      </c>
      <c r="G2250" s="22" t="n">
        <v>137391</v>
      </c>
      <c r="H2250" s="22" t="n">
        <v>137391</v>
      </c>
      <c r="I2250" s="23"/>
      <c r="J2250" s="23"/>
      <c r="K2250" s="24" t="n">
        <f aca="false">G2250*0.84999999811</f>
        <v>116782.349740331</v>
      </c>
    </row>
    <row r="2251" s="25" customFormat="true" ht="20.65" hidden="false" customHeight="false" outlineLevel="0" collapsed="false">
      <c r="A2251" s="18" t="s">
        <v>14</v>
      </c>
      <c r="B2251" s="19" t="s">
        <v>15</v>
      </c>
      <c r="C2251" s="20" t="s">
        <v>167</v>
      </c>
      <c r="D2251" s="20" t="s">
        <v>566</v>
      </c>
      <c r="E2251" s="20"/>
      <c r="F2251" s="21" t="s">
        <v>18</v>
      </c>
      <c r="G2251" s="22" t="n">
        <v>137391</v>
      </c>
      <c r="H2251" s="22" t="n">
        <v>137391</v>
      </c>
      <c r="I2251" s="23"/>
      <c r="J2251" s="23"/>
      <c r="K2251" s="24" t="n">
        <f aca="false">G2251*0.84999999811</f>
        <v>116782.349740331</v>
      </c>
    </row>
    <row r="2252" s="25" customFormat="true" ht="20.65" hidden="false" customHeight="false" outlineLevel="0" collapsed="false">
      <c r="A2252" s="18" t="s">
        <v>14</v>
      </c>
      <c r="B2252" s="19" t="s">
        <v>15</v>
      </c>
      <c r="C2252" s="20" t="s">
        <v>167</v>
      </c>
      <c r="D2252" s="20" t="s">
        <v>566</v>
      </c>
      <c r="E2252" s="20"/>
      <c r="F2252" s="21" t="s">
        <v>18</v>
      </c>
      <c r="G2252" s="22" t="n">
        <v>79791</v>
      </c>
      <c r="H2252" s="22" t="n">
        <v>79791</v>
      </c>
      <c r="I2252" s="23"/>
      <c r="J2252" s="23"/>
      <c r="K2252" s="24" t="n">
        <f aca="false">G2252*0.84999999811</f>
        <v>67822.349849195</v>
      </c>
    </row>
    <row r="2253" s="25" customFormat="true" ht="20.65" hidden="false" customHeight="false" outlineLevel="0" collapsed="false">
      <c r="A2253" s="18" t="s">
        <v>14</v>
      </c>
      <c r="B2253" s="19" t="s">
        <v>15</v>
      </c>
      <c r="C2253" s="20" t="s">
        <v>167</v>
      </c>
      <c r="D2253" s="20" t="s">
        <v>566</v>
      </c>
      <c r="E2253" s="20"/>
      <c r="F2253" s="21" t="s">
        <v>18</v>
      </c>
      <c r="G2253" s="22" t="n">
        <v>79791</v>
      </c>
      <c r="H2253" s="22" t="n">
        <v>79791</v>
      </c>
      <c r="I2253" s="23"/>
      <c r="J2253" s="23"/>
      <c r="K2253" s="24" t="n">
        <f aca="false">G2253*0.84999999811</f>
        <v>67822.349849195</v>
      </c>
    </row>
    <row r="2254" s="25" customFormat="true" ht="20.65" hidden="false" customHeight="false" outlineLevel="0" collapsed="false">
      <c r="A2254" s="18" t="s">
        <v>14</v>
      </c>
      <c r="B2254" s="19" t="s">
        <v>15</v>
      </c>
      <c r="C2254" s="20" t="s">
        <v>167</v>
      </c>
      <c r="D2254" s="20" t="s">
        <v>566</v>
      </c>
      <c r="E2254" s="20"/>
      <c r="F2254" s="21" t="s">
        <v>18</v>
      </c>
      <c r="G2254" s="22" t="n">
        <v>79791</v>
      </c>
      <c r="H2254" s="22" t="n">
        <v>79791</v>
      </c>
      <c r="I2254" s="23"/>
      <c r="J2254" s="23"/>
      <c r="K2254" s="24" t="n">
        <f aca="false">G2254*0.84999999811</f>
        <v>67822.349849195</v>
      </c>
    </row>
    <row r="2255" s="25" customFormat="true" ht="20.65" hidden="false" customHeight="false" outlineLevel="0" collapsed="false">
      <c r="A2255" s="18" t="s">
        <v>14</v>
      </c>
      <c r="B2255" s="19" t="s">
        <v>15</v>
      </c>
      <c r="C2255" s="20" t="s">
        <v>167</v>
      </c>
      <c r="D2255" s="20" t="s">
        <v>566</v>
      </c>
      <c r="E2255" s="20"/>
      <c r="F2255" s="21" t="s">
        <v>18</v>
      </c>
      <c r="G2255" s="22" t="n">
        <v>94191</v>
      </c>
      <c r="H2255" s="22" t="n">
        <v>94191</v>
      </c>
      <c r="I2255" s="23"/>
      <c r="J2255" s="23"/>
      <c r="K2255" s="24" t="n">
        <f aca="false">G2255*0.84999999811</f>
        <v>80062.349821979</v>
      </c>
    </row>
    <row r="2256" s="25" customFormat="true" ht="20.65" hidden="false" customHeight="false" outlineLevel="0" collapsed="false">
      <c r="A2256" s="18" t="s">
        <v>14</v>
      </c>
      <c r="B2256" s="19" t="s">
        <v>15</v>
      </c>
      <c r="C2256" s="20" t="s">
        <v>167</v>
      </c>
      <c r="D2256" s="20" t="s">
        <v>566</v>
      </c>
      <c r="E2256" s="20"/>
      <c r="F2256" s="21" t="s">
        <v>18</v>
      </c>
      <c r="G2256" s="22" t="n">
        <v>94191</v>
      </c>
      <c r="H2256" s="22" t="n">
        <v>94191</v>
      </c>
      <c r="I2256" s="23"/>
      <c r="J2256" s="23"/>
      <c r="K2256" s="24" t="n">
        <f aca="false">G2256*0.84999999811</f>
        <v>80062.349821979</v>
      </c>
    </row>
    <row r="2257" s="25" customFormat="true" ht="20.65" hidden="false" customHeight="false" outlineLevel="0" collapsed="false">
      <c r="A2257" s="18" t="s">
        <v>14</v>
      </c>
      <c r="B2257" s="19" t="s">
        <v>15</v>
      </c>
      <c r="C2257" s="20" t="s">
        <v>167</v>
      </c>
      <c r="D2257" s="20" t="s">
        <v>566</v>
      </c>
      <c r="E2257" s="20"/>
      <c r="F2257" s="21" t="s">
        <v>18</v>
      </c>
      <c r="G2257" s="22" t="n">
        <v>79791</v>
      </c>
      <c r="H2257" s="22" t="n">
        <v>79791</v>
      </c>
      <c r="I2257" s="23"/>
      <c r="J2257" s="23"/>
      <c r="K2257" s="24" t="n">
        <f aca="false">G2257*0.84999999811</f>
        <v>67822.349849195</v>
      </c>
    </row>
    <row r="2258" s="25" customFormat="true" ht="20.65" hidden="false" customHeight="false" outlineLevel="0" collapsed="false">
      <c r="A2258" s="18" t="s">
        <v>14</v>
      </c>
      <c r="B2258" s="19" t="s">
        <v>15</v>
      </c>
      <c r="C2258" s="20" t="s">
        <v>167</v>
      </c>
      <c r="D2258" s="20" t="s">
        <v>566</v>
      </c>
      <c r="E2258" s="20"/>
      <c r="F2258" s="21" t="s">
        <v>18</v>
      </c>
      <c r="G2258" s="22" t="n">
        <v>79791</v>
      </c>
      <c r="H2258" s="22" t="n">
        <v>79791</v>
      </c>
      <c r="I2258" s="23"/>
      <c r="J2258" s="23"/>
      <c r="K2258" s="24" t="n">
        <f aca="false">G2258*0.84999999811</f>
        <v>67822.349849195</v>
      </c>
    </row>
    <row r="2259" s="25" customFormat="true" ht="20.65" hidden="false" customHeight="false" outlineLevel="0" collapsed="false">
      <c r="A2259" s="18" t="s">
        <v>14</v>
      </c>
      <c r="B2259" s="19" t="s">
        <v>15</v>
      </c>
      <c r="C2259" s="20" t="s">
        <v>167</v>
      </c>
      <c r="D2259" s="20" t="s">
        <v>566</v>
      </c>
      <c r="E2259" s="20"/>
      <c r="F2259" s="21" t="s">
        <v>18</v>
      </c>
      <c r="G2259" s="22" t="n">
        <v>79791</v>
      </c>
      <c r="H2259" s="22" t="n">
        <v>79791</v>
      </c>
      <c r="I2259" s="23"/>
      <c r="J2259" s="23"/>
      <c r="K2259" s="24" t="n">
        <f aca="false">G2259*0.84999999811</f>
        <v>67822.349849195</v>
      </c>
    </row>
    <row r="2260" s="25" customFormat="true" ht="20.65" hidden="false" customHeight="false" outlineLevel="0" collapsed="false">
      <c r="A2260" s="18" t="s">
        <v>14</v>
      </c>
      <c r="B2260" s="19" t="s">
        <v>15</v>
      </c>
      <c r="C2260" s="20" t="s">
        <v>167</v>
      </c>
      <c r="D2260" s="20" t="s">
        <v>566</v>
      </c>
      <c r="E2260" s="20"/>
      <c r="F2260" s="21" t="s">
        <v>18</v>
      </c>
      <c r="G2260" s="22" t="n">
        <v>79791</v>
      </c>
      <c r="H2260" s="22" t="n">
        <v>79791</v>
      </c>
      <c r="I2260" s="23"/>
      <c r="J2260" s="23"/>
      <c r="K2260" s="24" t="n">
        <f aca="false">G2260*0.84999999811</f>
        <v>67822.349849195</v>
      </c>
    </row>
    <row r="2261" s="25" customFormat="true" ht="20.65" hidden="false" customHeight="false" outlineLevel="0" collapsed="false">
      <c r="A2261" s="18" t="s">
        <v>14</v>
      </c>
      <c r="B2261" s="19" t="s">
        <v>15</v>
      </c>
      <c r="C2261" s="20" t="s">
        <v>63</v>
      </c>
      <c r="D2261" s="20" t="s">
        <v>566</v>
      </c>
      <c r="E2261" s="20"/>
      <c r="F2261" s="21" t="s">
        <v>18</v>
      </c>
      <c r="G2261" s="22" t="n">
        <v>79341</v>
      </c>
      <c r="H2261" s="22" t="n">
        <v>79341</v>
      </c>
      <c r="I2261" s="23"/>
      <c r="J2261" s="23"/>
      <c r="K2261" s="24" t="n">
        <f aca="false">G2261*0.84999999811</f>
        <v>67439.8498500455</v>
      </c>
    </row>
    <row r="2262" s="25" customFormat="true" ht="20.65" hidden="false" customHeight="false" outlineLevel="0" collapsed="false">
      <c r="A2262" s="18" t="s">
        <v>14</v>
      </c>
      <c r="B2262" s="19" t="s">
        <v>15</v>
      </c>
      <c r="C2262" s="20" t="s">
        <v>598</v>
      </c>
      <c r="D2262" s="20" t="s">
        <v>566</v>
      </c>
      <c r="E2262" s="20"/>
      <c r="F2262" s="21" t="s">
        <v>18</v>
      </c>
      <c r="G2262" s="22" t="n">
        <v>93516</v>
      </c>
      <c r="H2262" s="22" t="n">
        <v>93516</v>
      </c>
      <c r="I2262" s="23"/>
      <c r="J2262" s="23"/>
      <c r="K2262" s="24" t="n">
        <f aca="false">G2262*0.84999999811</f>
        <v>79488.5998232548</v>
      </c>
    </row>
    <row r="2263" s="25" customFormat="true" ht="20.65" hidden="false" customHeight="false" outlineLevel="0" collapsed="false">
      <c r="A2263" s="18" t="s">
        <v>14</v>
      </c>
      <c r="B2263" s="19" t="s">
        <v>15</v>
      </c>
      <c r="C2263" s="20" t="s">
        <v>598</v>
      </c>
      <c r="D2263" s="20" t="s">
        <v>566</v>
      </c>
      <c r="E2263" s="20"/>
      <c r="F2263" s="21" t="s">
        <v>18</v>
      </c>
      <c r="G2263" s="22" t="n">
        <v>93516</v>
      </c>
      <c r="H2263" s="22" t="n">
        <v>93516</v>
      </c>
      <c r="I2263" s="23"/>
      <c r="J2263" s="23"/>
      <c r="K2263" s="24" t="n">
        <f aca="false">G2263*0.84999999811</f>
        <v>79488.5998232548</v>
      </c>
    </row>
    <row r="2264" s="25" customFormat="true" ht="20.65" hidden="false" customHeight="false" outlineLevel="0" collapsed="false">
      <c r="A2264" s="18" t="s">
        <v>14</v>
      </c>
      <c r="B2264" s="19" t="s">
        <v>15</v>
      </c>
      <c r="C2264" s="20" t="s">
        <v>63</v>
      </c>
      <c r="D2264" s="20" t="s">
        <v>566</v>
      </c>
      <c r="E2264" s="20"/>
      <c r="F2264" s="21" t="s">
        <v>18</v>
      </c>
      <c r="G2264" s="22" t="n">
        <v>136656</v>
      </c>
      <c r="H2264" s="22" t="n">
        <v>136656</v>
      </c>
      <c r="I2264" s="23"/>
      <c r="J2264" s="23"/>
      <c r="K2264" s="24" t="n">
        <f aca="false">G2264*0.84999999811</f>
        <v>116157.59974172</v>
      </c>
    </row>
    <row r="2265" s="25" customFormat="true" ht="20.65" hidden="false" customHeight="false" outlineLevel="0" collapsed="false">
      <c r="A2265" s="18" t="s">
        <v>14</v>
      </c>
      <c r="B2265" s="19" t="s">
        <v>15</v>
      </c>
      <c r="C2265" s="20" t="s">
        <v>598</v>
      </c>
      <c r="D2265" s="20" t="s">
        <v>566</v>
      </c>
      <c r="E2265" s="20"/>
      <c r="F2265" s="21" t="s">
        <v>18</v>
      </c>
      <c r="G2265" s="22" t="n">
        <v>150741</v>
      </c>
      <c r="H2265" s="22" t="n">
        <v>150741</v>
      </c>
      <c r="I2265" s="23"/>
      <c r="J2265" s="23"/>
      <c r="K2265" s="24" t="n">
        <f aca="false">G2265*0.84999999811</f>
        <v>128129.8497151</v>
      </c>
    </row>
    <row r="2266" s="25" customFormat="true" ht="20.65" hidden="false" customHeight="false" outlineLevel="0" collapsed="false">
      <c r="A2266" s="18" t="s">
        <v>14</v>
      </c>
      <c r="B2266" s="19" t="s">
        <v>15</v>
      </c>
      <c r="C2266" s="20" t="s">
        <v>598</v>
      </c>
      <c r="D2266" s="20" t="s">
        <v>566</v>
      </c>
      <c r="E2266" s="20"/>
      <c r="F2266" s="21" t="s">
        <v>18</v>
      </c>
      <c r="G2266" s="22" t="n">
        <v>79191</v>
      </c>
      <c r="H2266" s="22" t="n">
        <v>79191</v>
      </c>
      <c r="I2266" s="23"/>
      <c r="J2266" s="23"/>
      <c r="K2266" s="24" t="n">
        <f aca="false">G2266*0.84999999811</f>
        <v>67312.349850329</v>
      </c>
    </row>
    <row r="2267" s="25" customFormat="true" ht="20.65" hidden="false" customHeight="false" outlineLevel="0" collapsed="false">
      <c r="A2267" s="18" t="s">
        <v>14</v>
      </c>
      <c r="B2267" s="19" t="s">
        <v>15</v>
      </c>
      <c r="C2267" s="20" t="s">
        <v>609</v>
      </c>
      <c r="D2267" s="20" t="s">
        <v>566</v>
      </c>
      <c r="E2267" s="20"/>
      <c r="F2267" s="21" t="s">
        <v>18</v>
      </c>
      <c r="G2267" s="22" t="n">
        <v>29391</v>
      </c>
      <c r="H2267" s="22" t="n">
        <v>29391</v>
      </c>
      <c r="I2267" s="23"/>
      <c r="J2267" s="23"/>
      <c r="K2267" s="24" t="n">
        <f aca="false">G2267*0.84999999811</f>
        <v>24982.349944451</v>
      </c>
    </row>
    <row r="2268" s="25" customFormat="true" ht="20.65" hidden="false" customHeight="false" outlineLevel="0" collapsed="false">
      <c r="A2268" s="18" t="s">
        <v>14</v>
      </c>
      <c r="B2268" s="19" t="s">
        <v>15</v>
      </c>
      <c r="C2268" s="20" t="s">
        <v>138</v>
      </c>
      <c r="D2268" s="20" t="s">
        <v>566</v>
      </c>
      <c r="E2268" s="20"/>
      <c r="F2268" s="21" t="s">
        <v>18</v>
      </c>
      <c r="G2268" s="22" t="n">
        <v>92541</v>
      </c>
      <c r="H2268" s="22" t="n">
        <v>92541</v>
      </c>
      <c r="I2268" s="23"/>
      <c r="J2268" s="23"/>
      <c r="K2268" s="24" t="n">
        <f aca="false">G2268*0.84999999811</f>
        <v>78659.8498250975</v>
      </c>
    </row>
    <row r="2269" s="25" customFormat="true" ht="20.65" hidden="false" customHeight="false" outlineLevel="0" collapsed="false">
      <c r="A2269" s="18" t="s">
        <v>14</v>
      </c>
      <c r="B2269" s="19" t="s">
        <v>15</v>
      </c>
      <c r="C2269" s="20" t="s">
        <v>138</v>
      </c>
      <c r="D2269" s="20" t="s">
        <v>566</v>
      </c>
      <c r="E2269" s="20"/>
      <c r="F2269" s="21" t="s">
        <v>18</v>
      </c>
      <c r="G2269" s="22" t="n">
        <v>134991</v>
      </c>
      <c r="H2269" s="22" t="n">
        <v>134991</v>
      </c>
      <c r="I2269" s="23"/>
      <c r="J2269" s="23"/>
      <c r="K2269" s="24" t="n">
        <f aca="false">G2269*0.84999999811</f>
        <v>114742.349744867</v>
      </c>
    </row>
    <row r="2270" s="25" customFormat="true" ht="20.65" hidden="false" customHeight="false" outlineLevel="0" collapsed="false">
      <c r="A2270" s="18" t="s">
        <v>14</v>
      </c>
      <c r="B2270" s="19" t="s">
        <v>15</v>
      </c>
      <c r="C2270" s="20" t="s">
        <v>138</v>
      </c>
      <c r="D2270" s="20" t="s">
        <v>566</v>
      </c>
      <c r="E2270" s="20"/>
      <c r="F2270" s="21" t="s">
        <v>18</v>
      </c>
      <c r="G2270" s="22" t="n">
        <v>93631</v>
      </c>
      <c r="H2270" s="22" t="n">
        <v>93631</v>
      </c>
      <c r="I2270" s="23"/>
      <c r="J2270" s="23"/>
      <c r="K2270" s="24" t="n">
        <f aca="false">G2270*0.84999999811</f>
        <v>79586.3498230374</v>
      </c>
    </row>
    <row r="2271" s="25" customFormat="true" ht="20.65" hidden="false" customHeight="false" outlineLevel="0" collapsed="false">
      <c r="A2271" s="18" t="s">
        <v>14</v>
      </c>
      <c r="B2271" s="19" t="s">
        <v>15</v>
      </c>
      <c r="C2271" s="20" t="s">
        <v>138</v>
      </c>
      <c r="D2271" s="20" t="s">
        <v>566</v>
      </c>
      <c r="E2271" s="20"/>
      <c r="F2271" s="21" t="s">
        <v>18</v>
      </c>
      <c r="G2271" s="22" t="n">
        <v>92541</v>
      </c>
      <c r="H2271" s="22" t="n">
        <v>92541</v>
      </c>
      <c r="I2271" s="23"/>
      <c r="J2271" s="23"/>
      <c r="K2271" s="24" t="n">
        <f aca="false">G2271*0.84999999811</f>
        <v>78659.8498250975</v>
      </c>
    </row>
    <row r="2272" s="25" customFormat="true" ht="20.65" hidden="false" customHeight="false" outlineLevel="0" collapsed="false">
      <c r="A2272" s="18" t="s">
        <v>14</v>
      </c>
      <c r="B2272" s="19" t="s">
        <v>15</v>
      </c>
      <c r="C2272" s="20" t="s">
        <v>138</v>
      </c>
      <c r="D2272" s="20" t="s">
        <v>566</v>
      </c>
      <c r="E2272" s="20"/>
      <c r="F2272" s="21" t="s">
        <v>18</v>
      </c>
      <c r="G2272" s="22" t="n">
        <v>93631</v>
      </c>
      <c r="H2272" s="22" t="n">
        <v>93631</v>
      </c>
      <c r="I2272" s="23"/>
      <c r="J2272" s="23"/>
      <c r="K2272" s="24" t="n">
        <f aca="false">G2272*0.84999999811</f>
        <v>79586.3498230374</v>
      </c>
    </row>
    <row r="2273" s="25" customFormat="true" ht="20.65" hidden="false" customHeight="false" outlineLevel="0" collapsed="false">
      <c r="A2273" s="18" t="s">
        <v>14</v>
      </c>
      <c r="B2273" s="19" t="s">
        <v>15</v>
      </c>
      <c r="C2273" s="20" t="s">
        <v>138</v>
      </c>
      <c r="D2273" s="20" t="s">
        <v>566</v>
      </c>
      <c r="E2273" s="20"/>
      <c r="F2273" s="21" t="s">
        <v>18</v>
      </c>
      <c r="G2273" s="22" t="n">
        <v>93086</v>
      </c>
      <c r="H2273" s="22" t="n">
        <v>93086</v>
      </c>
      <c r="I2273" s="23"/>
      <c r="J2273" s="23"/>
      <c r="K2273" s="24" t="n">
        <f aca="false">G2273*0.84999999811</f>
        <v>79123.0998240675</v>
      </c>
    </row>
    <row r="2274" s="25" customFormat="true" ht="20.65" hidden="false" customHeight="false" outlineLevel="0" collapsed="false">
      <c r="A2274" s="18" t="s">
        <v>14</v>
      </c>
      <c r="B2274" s="19" t="s">
        <v>15</v>
      </c>
      <c r="C2274" s="20" t="s">
        <v>194</v>
      </c>
      <c r="D2274" s="20" t="s">
        <v>566</v>
      </c>
      <c r="E2274" s="20"/>
      <c r="F2274" s="21" t="s">
        <v>18</v>
      </c>
      <c r="G2274" s="22" t="n">
        <v>94491</v>
      </c>
      <c r="H2274" s="22" t="n">
        <v>94491</v>
      </c>
      <c r="I2274" s="23"/>
      <c r="J2274" s="23"/>
      <c r="K2274" s="24" t="n">
        <f aca="false">G2274*0.84999999811</f>
        <v>80317.349821412</v>
      </c>
    </row>
    <row r="2275" s="25" customFormat="true" ht="20.65" hidden="false" customHeight="false" outlineLevel="0" collapsed="false">
      <c r="A2275" s="18" t="s">
        <v>14</v>
      </c>
      <c r="B2275" s="19" t="s">
        <v>15</v>
      </c>
      <c r="C2275" s="20" t="s">
        <v>138</v>
      </c>
      <c r="D2275" s="20" t="s">
        <v>566</v>
      </c>
      <c r="E2275" s="20"/>
      <c r="F2275" s="21" t="s">
        <v>18</v>
      </c>
      <c r="G2275" s="22" t="n">
        <v>92541</v>
      </c>
      <c r="H2275" s="22" t="n">
        <v>92541</v>
      </c>
      <c r="I2275" s="23"/>
      <c r="J2275" s="23"/>
      <c r="K2275" s="24" t="n">
        <f aca="false">G2275*0.84999999811</f>
        <v>78659.8498250975</v>
      </c>
    </row>
    <row r="2276" s="25" customFormat="true" ht="20.65" hidden="false" customHeight="false" outlineLevel="0" collapsed="false">
      <c r="A2276" s="18" t="s">
        <v>14</v>
      </c>
      <c r="B2276" s="19" t="s">
        <v>15</v>
      </c>
      <c r="C2276" s="20" t="s">
        <v>610</v>
      </c>
      <c r="D2276" s="20" t="s">
        <v>566</v>
      </c>
      <c r="E2276" s="20"/>
      <c r="F2276" s="21" t="s">
        <v>18</v>
      </c>
      <c r="G2276" s="22" t="n">
        <v>85514.89</v>
      </c>
      <c r="H2276" s="22" t="n">
        <v>85514.89</v>
      </c>
      <c r="I2276" s="23"/>
      <c r="J2276" s="23"/>
      <c r="K2276" s="24" t="n">
        <f aca="false">G2276*0.84999999811</f>
        <v>72687.6563383769</v>
      </c>
    </row>
    <row r="2277" s="25" customFormat="true" ht="20.65" hidden="false" customHeight="false" outlineLevel="0" collapsed="false">
      <c r="A2277" s="18" t="s">
        <v>14</v>
      </c>
      <c r="B2277" s="19" t="s">
        <v>15</v>
      </c>
      <c r="C2277" s="20" t="s">
        <v>158</v>
      </c>
      <c r="D2277" s="20" t="s">
        <v>566</v>
      </c>
      <c r="E2277" s="20"/>
      <c r="F2277" s="21" t="s">
        <v>18</v>
      </c>
      <c r="G2277" s="22" t="n">
        <v>92541</v>
      </c>
      <c r="H2277" s="22" t="n">
        <v>92541</v>
      </c>
      <c r="I2277" s="23"/>
      <c r="J2277" s="23"/>
      <c r="K2277" s="24" t="n">
        <f aca="false">G2277*0.84999999811</f>
        <v>78659.8498250975</v>
      </c>
    </row>
    <row r="2278" s="25" customFormat="true" ht="20.65" hidden="false" customHeight="false" outlineLevel="0" collapsed="false">
      <c r="A2278" s="18" t="s">
        <v>14</v>
      </c>
      <c r="B2278" s="19" t="s">
        <v>15</v>
      </c>
      <c r="C2278" s="20" t="s">
        <v>158</v>
      </c>
      <c r="D2278" s="20" t="s">
        <v>566</v>
      </c>
      <c r="E2278" s="20"/>
      <c r="F2278" s="21" t="s">
        <v>18</v>
      </c>
      <c r="G2278" s="22" t="n">
        <v>79791</v>
      </c>
      <c r="H2278" s="22" t="n">
        <v>79791</v>
      </c>
      <c r="I2278" s="23"/>
      <c r="J2278" s="23"/>
      <c r="K2278" s="24" t="n">
        <f aca="false">G2278*0.84999999811</f>
        <v>67822.349849195</v>
      </c>
    </row>
    <row r="2279" s="25" customFormat="true" ht="20.65" hidden="false" customHeight="false" outlineLevel="0" collapsed="false">
      <c r="A2279" s="18" t="s">
        <v>14</v>
      </c>
      <c r="B2279" s="19" t="s">
        <v>15</v>
      </c>
      <c r="C2279" s="20" t="s">
        <v>610</v>
      </c>
      <c r="D2279" s="20" t="s">
        <v>566</v>
      </c>
      <c r="E2279" s="20"/>
      <c r="F2279" s="21" t="s">
        <v>18</v>
      </c>
      <c r="G2279" s="22" t="n">
        <v>100034.33</v>
      </c>
      <c r="H2279" s="22" t="n">
        <v>100034.33</v>
      </c>
      <c r="I2279" s="23"/>
      <c r="J2279" s="23"/>
      <c r="K2279" s="24" t="n">
        <f aca="false">G2279*0.84999999811</f>
        <v>85029.1803109351</v>
      </c>
    </row>
    <row r="2280" s="25" customFormat="true" ht="20.65" hidden="false" customHeight="false" outlineLevel="0" collapsed="false">
      <c r="A2280" s="18" t="s">
        <v>14</v>
      </c>
      <c r="B2280" s="19" t="s">
        <v>15</v>
      </c>
      <c r="C2280" s="20" t="s">
        <v>610</v>
      </c>
      <c r="D2280" s="20" t="s">
        <v>566</v>
      </c>
      <c r="E2280" s="20"/>
      <c r="F2280" s="21" t="s">
        <v>18</v>
      </c>
      <c r="G2280" s="22" t="n">
        <v>84745.44</v>
      </c>
      <c r="H2280" s="22" t="n">
        <v>84745.44</v>
      </c>
      <c r="I2280" s="23"/>
      <c r="J2280" s="23"/>
      <c r="K2280" s="24" t="n">
        <f aca="false">G2280*0.84999999811</f>
        <v>72033.6238398311</v>
      </c>
    </row>
    <row r="2281" s="25" customFormat="true" ht="20.65" hidden="false" customHeight="false" outlineLevel="0" collapsed="false">
      <c r="A2281" s="18" t="s">
        <v>14</v>
      </c>
      <c r="B2281" s="19" t="s">
        <v>15</v>
      </c>
      <c r="C2281" s="20" t="s">
        <v>123</v>
      </c>
      <c r="D2281" s="20" t="s">
        <v>566</v>
      </c>
      <c r="E2281" s="20"/>
      <c r="F2281" s="21" t="s">
        <v>18</v>
      </c>
      <c r="G2281" s="22" t="n">
        <v>78441</v>
      </c>
      <c r="H2281" s="22" t="n">
        <v>78441</v>
      </c>
      <c r="I2281" s="23"/>
      <c r="J2281" s="23"/>
      <c r="K2281" s="24" t="n">
        <f aca="false">G2281*0.84999999811</f>
        <v>66674.8498517465</v>
      </c>
    </row>
    <row r="2282" s="25" customFormat="true" ht="20.65" hidden="false" customHeight="false" outlineLevel="0" collapsed="false">
      <c r="A2282" s="18" t="s">
        <v>14</v>
      </c>
      <c r="B2282" s="19" t="s">
        <v>15</v>
      </c>
      <c r="C2282" s="20" t="s">
        <v>123</v>
      </c>
      <c r="D2282" s="20" t="s">
        <v>566</v>
      </c>
      <c r="E2282" s="20"/>
      <c r="F2282" s="21" t="s">
        <v>18</v>
      </c>
      <c r="G2282" s="22" t="n">
        <v>95266</v>
      </c>
      <c r="H2282" s="22" t="n">
        <v>95266</v>
      </c>
      <c r="I2282" s="23"/>
      <c r="J2282" s="23"/>
      <c r="K2282" s="24" t="n">
        <f aca="false">G2282*0.84999999811</f>
        <v>80976.0998199473</v>
      </c>
    </row>
    <row r="2283" s="25" customFormat="true" ht="20.65" hidden="false" customHeight="false" outlineLevel="0" collapsed="false">
      <c r="A2283" s="18" t="s">
        <v>14</v>
      </c>
      <c r="B2283" s="19" t="s">
        <v>15</v>
      </c>
      <c r="C2283" s="20" t="s">
        <v>123</v>
      </c>
      <c r="D2283" s="20" t="s">
        <v>566</v>
      </c>
      <c r="E2283" s="20"/>
      <c r="F2283" s="21" t="s">
        <v>18</v>
      </c>
      <c r="G2283" s="22" t="n">
        <v>95266</v>
      </c>
      <c r="H2283" s="22" t="n">
        <v>95266</v>
      </c>
      <c r="I2283" s="23"/>
      <c r="J2283" s="23"/>
      <c r="K2283" s="24" t="n">
        <f aca="false">G2283*0.84999999811</f>
        <v>80976.0998199473</v>
      </c>
    </row>
    <row r="2284" s="25" customFormat="true" ht="20.65" hidden="false" customHeight="false" outlineLevel="0" collapsed="false">
      <c r="A2284" s="18" t="s">
        <v>14</v>
      </c>
      <c r="B2284" s="19" t="s">
        <v>15</v>
      </c>
      <c r="C2284" s="20" t="s">
        <v>123</v>
      </c>
      <c r="D2284" s="20" t="s">
        <v>566</v>
      </c>
      <c r="E2284" s="20"/>
      <c r="F2284" s="21" t="s">
        <v>18</v>
      </c>
      <c r="G2284" s="22" t="n">
        <v>95266</v>
      </c>
      <c r="H2284" s="22" t="n">
        <v>95266</v>
      </c>
      <c r="I2284" s="23"/>
      <c r="J2284" s="23"/>
      <c r="K2284" s="24" t="n">
        <f aca="false">G2284*0.84999999811</f>
        <v>80976.0998199473</v>
      </c>
    </row>
    <row r="2285" s="25" customFormat="true" ht="20.65" hidden="false" customHeight="false" outlineLevel="0" collapsed="false">
      <c r="A2285" s="18" t="s">
        <v>14</v>
      </c>
      <c r="B2285" s="19" t="s">
        <v>15</v>
      </c>
      <c r="C2285" s="20" t="s">
        <v>611</v>
      </c>
      <c r="D2285" s="20" t="s">
        <v>566</v>
      </c>
      <c r="E2285" s="20"/>
      <c r="F2285" s="21" t="s">
        <v>18</v>
      </c>
      <c r="G2285" s="22" t="n">
        <v>79791</v>
      </c>
      <c r="H2285" s="22" t="n">
        <v>79791</v>
      </c>
      <c r="I2285" s="23"/>
      <c r="J2285" s="23"/>
      <c r="K2285" s="24" t="n">
        <f aca="false">G2285*0.84999999811</f>
        <v>67822.349849195</v>
      </c>
    </row>
    <row r="2286" s="25" customFormat="true" ht="20.65" hidden="false" customHeight="false" outlineLevel="0" collapsed="false">
      <c r="A2286" s="18" t="s">
        <v>14</v>
      </c>
      <c r="B2286" s="19" t="s">
        <v>15</v>
      </c>
      <c r="C2286" s="20" t="s">
        <v>610</v>
      </c>
      <c r="D2286" s="20" t="s">
        <v>566</v>
      </c>
      <c r="E2286" s="20"/>
      <c r="F2286" s="21" t="s">
        <v>18</v>
      </c>
      <c r="G2286" s="22" t="n">
        <v>99126</v>
      </c>
      <c r="H2286" s="22" t="n">
        <v>99126</v>
      </c>
      <c r="I2286" s="23"/>
      <c r="J2286" s="23"/>
      <c r="K2286" s="24" t="n">
        <f aca="false">G2286*0.84999999811</f>
        <v>84257.0998126519</v>
      </c>
    </row>
    <row r="2287" s="25" customFormat="true" ht="20.65" hidden="false" customHeight="false" outlineLevel="0" collapsed="false">
      <c r="A2287" s="18" t="s">
        <v>14</v>
      </c>
      <c r="B2287" s="19" t="s">
        <v>15</v>
      </c>
      <c r="C2287" s="20" t="s">
        <v>109</v>
      </c>
      <c r="D2287" s="20" t="s">
        <v>566</v>
      </c>
      <c r="E2287" s="20"/>
      <c r="F2287" s="21" t="s">
        <v>18</v>
      </c>
      <c r="G2287" s="22" t="n">
        <v>92541</v>
      </c>
      <c r="H2287" s="22" t="n">
        <v>92541</v>
      </c>
      <c r="I2287" s="23"/>
      <c r="J2287" s="23"/>
      <c r="K2287" s="24" t="n">
        <f aca="false">G2287*0.84999999811</f>
        <v>78659.8498250975</v>
      </c>
    </row>
    <row r="2288" s="25" customFormat="true" ht="20.65" hidden="false" customHeight="false" outlineLevel="0" collapsed="false">
      <c r="A2288" s="18" t="s">
        <v>14</v>
      </c>
      <c r="B2288" s="19" t="s">
        <v>15</v>
      </c>
      <c r="C2288" s="20" t="s">
        <v>109</v>
      </c>
      <c r="D2288" s="20" t="s">
        <v>566</v>
      </c>
      <c r="E2288" s="20"/>
      <c r="F2288" s="21" t="s">
        <v>18</v>
      </c>
      <c r="G2288" s="22" t="n">
        <v>106716</v>
      </c>
      <c r="H2288" s="22" t="n">
        <v>106716</v>
      </c>
      <c r="I2288" s="23"/>
      <c r="J2288" s="23"/>
      <c r="K2288" s="24" t="n">
        <f aca="false">G2288*0.84999999811</f>
        <v>90708.5997983068</v>
      </c>
    </row>
    <row r="2289" s="25" customFormat="true" ht="20.65" hidden="false" customHeight="false" outlineLevel="0" collapsed="false">
      <c r="A2289" s="18" t="s">
        <v>14</v>
      </c>
      <c r="B2289" s="19" t="s">
        <v>15</v>
      </c>
      <c r="C2289" s="20" t="s">
        <v>109</v>
      </c>
      <c r="D2289" s="20" t="s">
        <v>566</v>
      </c>
      <c r="E2289" s="20"/>
      <c r="F2289" s="21" t="s">
        <v>18</v>
      </c>
      <c r="G2289" s="22" t="n">
        <v>78441</v>
      </c>
      <c r="H2289" s="22" t="n">
        <v>78441</v>
      </c>
      <c r="I2289" s="23"/>
      <c r="J2289" s="23"/>
      <c r="K2289" s="24" t="n">
        <f aca="false">G2289*0.84999999811</f>
        <v>66674.8498517465</v>
      </c>
    </row>
    <row r="2290" s="25" customFormat="true" ht="20.65" hidden="false" customHeight="false" outlineLevel="0" collapsed="false">
      <c r="A2290" s="18" t="s">
        <v>14</v>
      </c>
      <c r="B2290" s="19" t="s">
        <v>15</v>
      </c>
      <c r="C2290" s="20" t="s">
        <v>610</v>
      </c>
      <c r="D2290" s="20" t="s">
        <v>566</v>
      </c>
      <c r="E2290" s="20"/>
      <c r="F2290" s="21" t="s">
        <v>18</v>
      </c>
      <c r="G2290" s="22" t="n">
        <v>84745.44</v>
      </c>
      <c r="H2290" s="22" t="n">
        <v>84745.44</v>
      </c>
      <c r="I2290" s="23"/>
      <c r="J2290" s="23"/>
      <c r="K2290" s="24" t="n">
        <f aca="false">G2290*0.84999999811</f>
        <v>72033.6238398311</v>
      </c>
    </row>
    <row r="2291" s="25" customFormat="true" ht="20.65" hidden="false" customHeight="false" outlineLevel="0" collapsed="false">
      <c r="A2291" s="18" t="s">
        <v>14</v>
      </c>
      <c r="B2291" s="19" t="s">
        <v>15</v>
      </c>
      <c r="C2291" s="20" t="s">
        <v>256</v>
      </c>
      <c r="D2291" s="20" t="s">
        <v>566</v>
      </c>
      <c r="E2291" s="20"/>
      <c r="F2291" s="21" t="s">
        <v>18</v>
      </c>
      <c r="G2291" s="22" t="n">
        <v>90591</v>
      </c>
      <c r="H2291" s="22" t="n">
        <v>90591</v>
      </c>
      <c r="I2291" s="23"/>
      <c r="J2291" s="23"/>
      <c r="K2291" s="24" t="n">
        <f aca="false">G2291*0.84999999811</f>
        <v>77002.349828783</v>
      </c>
    </row>
    <row r="2292" s="25" customFormat="true" ht="20.65" hidden="false" customHeight="false" outlineLevel="0" collapsed="false">
      <c r="A2292" s="18" t="s">
        <v>14</v>
      </c>
      <c r="B2292" s="19" t="s">
        <v>15</v>
      </c>
      <c r="C2292" s="20" t="s">
        <v>256</v>
      </c>
      <c r="D2292" s="20" t="s">
        <v>566</v>
      </c>
      <c r="E2292" s="20"/>
      <c r="F2292" s="21" t="s">
        <v>18</v>
      </c>
      <c r="G2292" s="22" t="n">
        <v>90591</v>
      </c>
      <c r="H2292" s="22" t="n">
        <v>90591</v>
      </c>
      <c r="I2292" s="23"/>
      <c r="J2292" s="23"/>
      <c r="K2292" s="24" t="n">
        <f aca="false">G2292*0.84999999811</f>
        <v>77002.349828783</v>
      </c>
    </row>
    <row r="2293" s="25" customFormat="true" ht="20.65" hidden="false" customHeight="false" outlineLevel="0" collapsed="false">
      <c r="A2293" s="18" t="s">
        <v>14</v>
      </c>
      <c r="B2293" s="19" t="s">
        <v>15</v>
      </c>
      <c r="C2293" s="20" t="s">
        <v>256</v>
      </c>
      <c r="D2293" s="20" t="s">
        <v>566</v>
      </c>
      <c r="E2293" s="20"/>
      <c r="F2293" s="21" t="s">
        <v>18</v>
      </c>
      <c r="G2293" s="22" t="n">
        <v>76791</v>
      </c>
      <c r="H2293" s="22" t="n">
        <v>76791</v>
      </c>
      <c r="I2293" s="23"/>
      <c r="J2293" s="23"/>
      <c r="K2293" s="24" t="n">
        <f aca="false">G2293*0.84999999811</f>
        <v>65272.349854865</v>
      </c>
    </row>
    <row r="2294" s="25" customFormat="true" ht="20.65" hidden="false" customHeight="false" outlineLevel="0" collapsed="false">
      <c r="A2294" s="18" t="s">
        <v>14</v>
      </c>
      <c r="B2294" s="19" t="s">
        <v>15</v>
      </c>
      <c r="C2294" s="20" t="s">
        <v>256</v>
      </c>
      <c r="D2294" s="20" t="s">
        <v>566</v>
      </c>
      <c r="E2294" s="20"/>
      <c r="F2294" s="21" t="s">
        <v>18</v>
      </c>
      <c r="G2294" s="22" t="n">
        <v>90591</v>
      </c>
      <c r="H2294" s="22" t="n">
        <v>90591</v>
      </c>
      <c r="I2294" s="23"/>
      <c r="J2294" s="23"/>
      <c r="K2294" s="24" t="n">
        <f aca="false">G2294*0.84999999811</f>
        <v>77002.349828783</v>
      </c>
    </row>
    <row r="2295" s="25" customFormat="true" ht="20.65" hidden="false" customHeight="false" outlineLevel="0" collapsed="false">
      <c r="A2295" s="18" t="s">
        <v>14</v>
      </c>
      <c r="B2295" s="19" t="s">
        <v>15</v>
      </c>
      <c r="C2295" s="20" t="s">
        <v>256</v>
      </c>
      <c r="D2295" s="20" t="s">
        <v>566</v>
      </c>
      <c r="E2295" s="20"/>
      <c r="F2295" s="21" t="s">
        <v>18</v>
      </c>
      <c r="G2295" s="22" t="n">
        <v>77714.33</v>
      </c>
      <c r="H2295" s="22" t="n">
        <v>77714.33</v>
      </c>
      <c r="I2295" s="23"/>
      <c r="J2295" s="23"/>
      <c r="K2295" s="24" t="n">
        <f aca="false">G2295*0.84999999811</f>
        <v>66057.1803531199</v>
      </c>
    </row>
    <row r="2296" s="25" customFormat="true" ht="20.65" hidden="false" customHeight="false" outlineLevel="0" collapsed="false">
      <c r="A2296" s="18" t="s">
        <v>14</v>
      </c>
      <c r="B2296" s="19" t="s">
        <v>15</v>
      </c>
      <c r="C2296" s="20" t="s">
        <v>188</v>
      </c>
      <c r="D2296" s="20" t="s">
        <v>566</v>
      </c>
      <c r="E2296" s="20"/>
      <c r="F2296" s="21" t="s">
        <v>18</v>
      </c>
      <c r="G2296" s="22" t="n">
        <v>137841</v>
      </c>
      <c r="H2296" s="22" t="n">
        <v>137841</v>
      </c>
      <c r="I2296" s="23"/>
      <c r="J2296" s="23"/>
      <c r="K2296" s="24" t="n">
        <f aca="false">G2296*0.84999999811</f>
        <v>117164.849739481</v>
      </c>
    </row>
    <row r="2297" s="25" customFormat="true" ht="20.65" hidden="false" customHeight="false" outlineLevel="0" collapsed="false">
      <c r="A2297" s="18" t="s">
        <v>14</v>
      </c>
      <c r="B2297" s="19" t="s">
        <v>15</v>
      </c>
      <c r="C2297" s="20" t="s">
        <v>188</v>
      </c>
      <c r="D2297" s="20" t="s">
        <v>566</v>
      </c>
      <c r="E2297" s="20"/>
      <c r="F2297" s="21" t="s">
        <v>18</v>
      </c>
      <c r="G2297" s="22" t="n">
        <v>79791</v>
      </c>
      <c r="H2297" s="22" t="n">
        <v>79791</v>
      </c>
      <c r="I2297" s="23"/>
      <c r="J2297" s="23"/>
      <c r="K2297" s="24" t="n">
        <f aca="false">G2297*0.84999999811</f>
        <v>67822.349849195</v>
      </c>
    </row>
    <row r="2298" s="25" customFormat="true" ht="20.65" hidden="false" customHeight="false" outlineLevel="0" collapsed="false">
      <c r="A2298" s="18" t="s">
        <v>14</v>
      </c>
      <c r="B2298" s="19" t="s">
        <v>15</v>
      </c>
      <c r="C2298" s="20" t="s">
        <v>188</v>
      </c>
      <c r="D2298" s="20" t="s">
        <v>566</v>
      </c>
      <c r="E2298" s="20"/>
      <c r="F2298" s="21" t="s">
        <v>18</v>
      </c>
      <c r="G2298" s="22" t="n">
        <v>79791</v>
      </c>
      <c r="H2298" s="22" t="n">
        <v>79791</v>
      </c>
      <c r="I2298" s="23"/>
      <c r="J2298" s="23"/>
      <c r="K2298" s="24" t="n">
        <f aca="false">G2298*0.84999999811</f>
        <v>67822.349849195</v>
      </c>
    </row>
    <row r="2299" s="25" customFormat="true" ht="20.65" hidden="false" customHeight="false" outlineLevel="0" collapsed="false">
      <c r="A2299" s="18" t="s">
        <v>14</v>
      </c>
      <c r="B2299" s="19" t="s">
        <v>15</v>
      </c>
      <c r="C2299" s="20" t="s">
        <v>612</v>
      </c>
      <c r="D2299" s="20" t="s">
        <v>566</v>
      </c>
      <c r="E2299" s="20"/>
      <c r="F2299" s="21" t="s">
        <v>18</v>
      </c>
      <c r="G2299" s="22" t="n">
        <v>79791</v>
      </c>
      <c r="H2299" s="22" t="n">
        <v>79791</v>
      </c>
      <c r="I2299" s="23"/>
      <c r="J2299" s="23"/>
      <c r="K2299" s="24" t="n">
        <f aca="false">G2299*0.84999999811</f>
        <v>67822.349849195</v>
      </c>
    </row>
    <row r="2300" s="25" customFormat="true" ht="20.65" hidden="false" customHeight="false" outlineLevel="0" collapsed="false">
      <c r="A2300" s="18" t="s">
        <v>14</v>
      </c>
      <c r="B2300" s="19" t="s">
        <v>15</v>
      </c>
      <c r="C2300" s="20" t="s">
        <v>230</v>
      </c>
      <c r="D2300" s="20" t="s">
        <v>566</v>
      </c>
      <c r="E2300" s="20"/>
      <c r="F2300" s="21" t="s">
        <v>18</v>
      </c>
      <c r="G2300" s="22" t="n">
        <v>92541</v>
      </c>
      <c r="H2300" s="22" t="n">
        <v>92541</v>
      </c>
      <c r="I2300" s="23"/>
      <c r="J2300" s="23"/>
      <c r="K2300" s="24" t="n">
        <f aca="false">G2300*0.84999999811</f>
        <v>78659.8498250975</v>
      </c>
    </row>
    <row r="2301" s="25" customFormat="true" ht="20.65" hidden="false" customHeight="false" outlineLevel="0" collapsed="false">
      <c r="A2301" s="18" t="s">
        <v>14</v>
      </c>
      <c r="B2301" s="19" t="s">
        <v>15</v>
      </c>
      <c r="C2301" s="20" t="s">
        <v>230</v>
      </c>
      <c r="D2301" s="20" t="s">
        <v>566</v>
      </c>
      <c r="E2301" s="20"/>
      <c r="F2301" s="21" t="s">
        <v>18</v>
      </c>
      <c r="G2301" s="22" t="n">
        <v>262341</v>
      </c>
      <c r="H2301" s="22" t="n">
        <v>262341</v>
      </c>
      <c r="I2301" s="23"/>
      <c r="J2301" s="23"/>
      <c r="K2301" s="24" t="n">
        <f aca="false">G2301*0.84999999811</f>
        <v>222989.849504176</v>
      </c>
    </row>
    <row r="2302" s="25" customFormat="true" ht="20.65" hidden="false" customHeight="false" outlineLevel="0" collapsed="false">
      <c r="A2302" s="18" t="s">
        <v>14</v>
      </c>
      <c r="B2302" s="19" t="s">
        <v>15</v>
      </c>
      <c r="C2302" s="20" t="s">
        <v>230</v>
      </c>
      <c r="D2302" s="20" t="s">
        <v>566</v>
      </c>
      <c r="E2302" s="20"/>
      <c r="F2302" s="21" t="s">
        <v>18</v>
      </c>
      <c r="G2302" s="22" t="n">
        <v>92541</v>
      </c>
      <c r="H2302" s="22" t="n">
        <v>92541</v>
      </c>
      <c r="I2302" s="23"/>
      <c r="J2302" s="23"/>
      <c r="K2302" s="24" t="n">
        <f aca="false">G2302*0.84999999811</f>
        <v>78659.8498250975</v>
      </c>
    </row>
    <row r="2303" s="25" customFormat="true" ht="20.65" hidden="false" customHeight="false" outlineLevel="0" collapsed="false">
      <c r="A2303" s="18" t="s">
        <v>14</v>
      </c>
      <c r="B2303" s="19" t="s">
        <v>15</v>
      </c>
      <c r="C2303" s="20" t="s">
        <v>230</v>
      </c>
      <c r="D2303" s="20" t="s">
        <v>566</v>
      </c>
      <c r="E2303" s="20"/>
      <c r="F2303" s="21" t="s">
        <v>18</v>
      </c>
      <c r="G2303" s="22" t="n">
        <v>92541</v>
      </c>
      <c r="H2303" s="22" t="n">
        <v>92541</v>
      </c>
      <c r="I2303" s="23"/>
      <c r="J2303" s="23"/>
      <c r="K2303" s="24" t="n">
        <f aca="false">G2303*0.84999999811</f>
        <v>78659.8498250975</v>
      </c>
    </row>
    <row r="2304" s="25" customFormat="true" ht="20.65" hidden="false" customHeight="false" outlineLevel="0" collapsed="false">
      <c r="A2304" s="18" t="s">
        <v>14</v>
      </c>
      <c r="B2304" s="19" t="s">
        <v>15</v>
      </c>
      <c r="C2304" s="20" t="s">
        <v>109</v>
      </c>
      <c r="D2304" s="20" t="s">
        <v>566</v>
      </c>
      <c r="E2304" s="20"/>
      <c r="F2304" s="21" t="s">
        <v>18</v>
      </c>
      <c r="G2304" s="22" t="n">
        <v>92541</v>
      </c>
      <c r="H2304" s="22" t="n">
        <v>92541</v>
      </c>
      <c r="I2304" s="23"/>
      <c r="J2304" s="23"/>
      <c r="K2304" s="24" t="n">
        <f aca="false">G2304*0.84999999811</f>
        <v>78659.8498250975</v>
      </c>
    </row>
    <row r="2305" s="25" customFormat="true" ht="20.65" hidden="false" customHeight="false" outlineLevel="0" collapsed="false">
      <c r="A2305" s="18" t="s">
        <v>14</v>
      </c>
      <c r="B2305" s="19" t="s">
        <v>15</v>
      </c>
      <c r="C2305" s="20" t="s">
        <v>109</v>
      </c>
      <c r="D2305" s="20" t="s">
        <v>566</v>
      </c>
      <c r="E2305" s="20"/>
      <c r="F2305" s="21" t="s">
        <v>18</v>
      </c>
      <c r="G2305" s="22" t="n">
        <v>94721</v>
      </c>
      <c r="H2305" s="22" t="n">
        <v>94721</v>
      </c>
      <c r="I2305" s="23"/>
      <c r="J2305" s="23"/>
      <c r="K2305" s="24" t="n">
        <f aca="false">G2305*0.84999999811</f>
        <v>80512.8498209773</v>
      </c>
    </row>
    <row r="2306" s="25" customFormat="true" ht="20.65" hidden="false" customHeight="false" outlineLevel="0" collapsed="false">
      <c r="A2306" s="18" t="s">
        <v>14</v>
      </c>
      <c r="B2306" s="19" t="s">
        <v>15</v>
      </c>
      <c r="C2306" s="20" t="s">
        <v>205</v>
      </c>
      <c r="D2306" s="20" t="s">
        <v>566</v>
      </c>
      <c r="E2306" s="20"/>
      <c r="F2306" s="21" t="s">
        <v>18</v>
      </c>
      <c r="G2306" s="22" t="n">
        <v>93591</v>
      </c>
      <c r="H2306" s="22" t="n">
        <v>93591</v>
      </c>
      <c r="I2306" s="23"/>
      <c r="J2306" s="23"/>
      <c r="K2306" s="24" t="n">
        <f aca="false">G2306*0.84999999811</f>
        <v>79552.349823113</v>
      </c>
    </row>
    <row r="2307" s="25" customFormat="true" ht="20.65" hidden="false" customHeight="false" outlineLevel="0" collapsed="false">
      <c r="A2307" s="18" t="s">
        <v>14</v>
      </c>
      <c r="B2307" s="19" t="s">
        <v>15</v>
      </c>
      <c r="C2307" s="20" t="s">
        <v>205</v>
      </c>
      <c r="D2307" s="20" t="s">
        <v>566</v>
      </c>
      <c r="E2307" s="20"/>
      <c r="F2307" s="21" t="s">
        <v>18</v>
      </c>
      <c r="G2307" s="22" t="n">
        <v>80346</v>
      </c>
      <c r="H2307" s="22" t="n">
        <v>80346</v>
      </c>
      <c r="I2307" s="23"/>
      <c r="J2307" s="23"/>
      <c r="K2307" s="24" t="n">
        <f aca="false">G2307*0.84999999811</f>
        <v>68294.0998481461</v>
      </c>
    </row>
    <row r="2308" s="25" customFormat="true" ht="20.65" hidden="false" customHeight="false" outlineLevel="0" collapsed="false">
      <c r="A2308" s="18" t="s">
        <v>14</v>
      </c>
      <c r="B2308" s="19" t="s">
        <v>15</v>
      </c>
      <c r="C2308" s="20" t="s">
        <v>191</v>
      </c>
      <c r="D2308" s="20" t="s">
        <v>566</v>
      </c>
      <c r="E2308" s="20"/>
      <c r="F2308" s="21" t="s">
        <v>18</v>
      </c>
      <c r="G2308" s="22" t="n">
        <v>94721</v>
      </c>
      <c r="H2308" s="22" t="n">
        <v>94721</v>
      </c>
      <c r="I2308" s="23"/>
      <c r="J2308" s="23"/>
      <c r="K2308" s="24" t="n">
        <f aca="false">G2308*0.84999999811</f>
        <v>80512.8498209773</v>
      </c>
    </row>
    <row r="2309" s="25" customFormat="true" ht="20.65" hidden="false" customHeight="false" outlineLevel="0" collapsed="false">
      <c r="A2309" s="18" t="s">
        <v>14</v>
      </c>
      <c r="B2309" s="19" t="s">
        <v>15</v>
      </c>
      <c r="C2309" s="20" t="s">
        <v>613</v>
      </c>
      <c r="D2309" s="20" t="s">
        <v>566</v>
      </c>
      <c r="E2309" s="20"/>
      <c r="F2309" s="21" t="s">
        <v>18</v>
      </c>
      <c r="G2309" s="22" t="n">
        <v>93706</v>
      </c>
      <c r="H2309" s="22" t="n">
        <v>93706</v>
      </c>
      <c r="I2309" s="23"/>
      <c r="J2309" s="23"/>
      <c r="K2309" s="24" t="n">
        <f aca="false">G2309*0.84999999811</f>
        <v>79650.0998228957</v>
      </c>
    </row>
    <row r="2310" s="25" customFormat="true" ht="20.65" hidden="false" customHeight="false" outlineLevel="0" collapsed="false">
      <c r="A2310" s="18" t="s">
        <v>14</v>
      </c>
      <c r="B2310" s="19" t="s">
        <v>15</v>
      </c>
      <c r="C2310" s="20" t="s">
        <v>613</v>
      </c>
      <c r="D2310" s="20" t="s">
        <v>566</v>
      </c>
      <c r="E2310" s="20"/>
      <c r="F2310" s="21" t="s">
        <v>18</v>
      </c>
      <c r="G2310" s="22" t="n">
        <v>92616</v>
      </c>
      <c r="H2310" s="22" t="n">
        <v>92616</v>
      </c>
      <c r="I2310" s="23"/>
      <c r="J2310" s="23"/>
      <c r="K2310" s="24" t="n">
        <f aca="false">G2310*0.84999999811</f>
        <v>78723.5998249558</v>
      </c>
    </row>
    <row r="2311" s="25" customFormat="true" ht="20.65" hidden="false" customHeight="false" outlineLevel="0" collapsed="false">
      <c r="A2311" s="18" t="s">
        <v>14</v>
      </c>
      <c r="B2311" s="19" t="s">
        <v>15</v>
      </c>
      <c r="C2311" s="20" t="s">
        <v>613</v>
      </c>
      <c r="D2311" s="20" t="s">
        <v>566</v>
      </c>
      <c r="E2311" s="20"/>
      <c r="F2311" s="21" t="s">
        <v>18</v>
      </c>
      <c r="G2311" s="22" t="n">
        <v>262416</v>
      </c>
      <c r="H2311" s="22" t="n">
        <v>262416</v>
      </c>
      <c r="I2311" s="23"/>
      <c r="J2311" s="23"/>
      <c r="K2311" s="24" t="n">
        <f aca="false">G2311*0.84999999811</f>
        <v>223053.599504034</v>
      </c>
    </row>
    <row r="2312" s="25" customFormat="true" ht="20.65" hidden="false" customHeight="false" outlineLevel="0" collapsed="false">
      <c r="A2312" s="18" t="s">
        <v>14</v>
      </c>
      <c r="B2312" s="19" t="s">
        <v>15</v>
      </c>
      <c r="C2312" s="20" t="s">
        <v>613</v>
      </c>
      <c r="D2312" s="20" t="s">
        <v>566</v>
      </c>
      <c r="E2312" s="20"/>
      <c r="F2312" s="21" t="s">
        <v>18</v>
      </c>
      <c r="G2312" s="22" t="n">
        <v>92616</v>
      </c>
      <c r="H2312" s="22" t="n">
        <v>92616</v>
      </c>
      <c r="I2312" s="23"/>
      <c r="J2312" s="23"/>
      <c r="K2312" s="24" t="n">
        <f aca="false">G2312*0.84999999811</f>
        <v>78723.5998249558</v>
      </c>
    </row>
    <row r="2313" s="25" customFormat="true" ht="20.65" hidden="false" customHeight="false" outlineLevel="0" collapsed="false">
      <c r="A2313" s="18" t="s">
        <v>14</v>
      </c>
      <c r="B2313" s="19" t="s">
        <v>15</v>
      </c>
      <c r="C2313" s="20" t="s">
        <v>613</v>
      </c>
      <c r="D2313" s="20" t="s">
        <v>566</v>
      </c>
      <c r="E2313" s="20"/>
      <c r="F2313" s="21" t="s">
        <v>18</v>
      </c>
      <c r="G2313" s="22" t="n">
        <v>92616</v>
      </c>
      <c r="H2313" s="22" t="n">
        <v>92616</v>
      </c>
      <c r="I2313" s="23"/>
      <c r="J2313" s="23"/>
      <c r="K2313" s="24" t="n">
        <f aca="false">G2313*0.84999999811</f>
        <v>78723.5998249558</v>
      </c>
    </row>
    <row r="2314" s="25" customFormat="true" ht="20.65" hidden="false" customHeight="false" outlineLevel="0" collapsed="false">
      <c r="A2314" s="18" t="s">
        <v>14</v>
      </c>
      <c r="B2314" s="19" t="s">
        <v>15</v>
      </c>
      <c r="C2314" s="20" t="s">
        <v>613</v>
      </c>
      <c r="D2314" s="20" t="s">
        <v>566</v>
      </c>
      <c r="E2314" s="20"/>
      <c r="F2314" s="21" t="s">
        <v>18</v>
      </c>
      <c r="G2314" s="22" t="n">
        <v>92616</v>
      </c>
      <c r="H2314" s="22" t="n">
        <v>92616</v>
      </c>
      <c r="I2314" s="23"/>
      <c r="J2314" s="23"/>
      <c r="K2314" s="24" t="n">
        <f aca="false">G2314*0.84999999811</f>
        <v>78723.5998249558</v>
      </c>
    </row>
    <row r="2315" s="25" customFormat="true" ht="20.65" hidden="false" customHeight="false" outlineLevel="0" collapsed="false">
      <c r="A2315" s="18" t="s">
        <v>14</v>
      </c>
      <c r="B2315" s="19" t="s">
        <v>15</v>
      </c>
      <c r="C2315" s="20" t="s">
        <v>613</v>
      </c>
      <c r="D2315" s="20" t="s">
        <v>566</v>
      </c>
      <c r="E2315" s="20"/>
      <c r="F2315" s="21" t="s">
        <v>18</v>
      </c>
      <c r="G2315" s="22" t="n">
        <v>92616</v>
      </c>
      <c r="H2315" s="22" t="n">
        <v>92616</v>
      </c>
      <c r="I2315" s="23"/>
      <c r="J2315" s="23"/>
      <c r="K2315" s="24" t="n">
        <f aca="false">G2315*0.84999999811</f>
        <v>78723.5998249558</v>
      </c>
    </row>
    <row r="2316" s="25" customFormat="true" ht="20.65" hidden="false" customHeight="false" outlineLevel="0" collapsed="false">
      <c r="A2316" s="18" t="s">
        <v>14</v>
      </c>
      <c r="B2316" s="19" t="s">
        <v>15</v>
      </c>
      <c r="C2316" s="20" t="s">
        <v>613</v>
      </c>
      <c r="D2316" s="20" t="s">
        <v>566</v>
      </c>
      <c r="E2316" s="20"/>
      <c r="F2316" s="21" t="s">
        <v>18</v>
      </c>
      <c r="G2316" s="22" t="n">
        <v>92616</v>
      </c>
      <c r="H2316" s="22" t="n">
        <v>92616</v>
      </c>
      <c r="I2316" s="23"/>
      <c r="J2316" s="23"/>
      <c r="K2316" s="24" t="n">
        <f aca="false">G2316*0.84999999811</f>
        <v>78723.5998249558</v>
      </c>
    </row>
    <row r="2317" s="25" customFormat="true" ht="20.65" hidden="false" customHeight="false" outlineLevel="0" collapsed="false">
      <c r="A2317" s="18" t="s">
        <v>14</v>
      </c>
      <c r="B2317" s="19" t="s">
        <v>15</v>
      </c>
      <c r="C2317" s="20" t="s">
        <v>613</v>
      </c>
      <c r="D2317" s="20" t="s">
        <v>566</v>
      </c>
      <c r="E2317" s="20"/>
      <c r="F2317" s="21" t="s">
        <v>18</v>
      </c>
      <c r="G2317" s="22" t="n">
        <v>92616</v>
      </c>
      <c r="H2317" s="22" t="n">
        <v>92616</v>
      </c>
      <c r="I2317" s="23"/>
      <c r="J2317" s="23"/>
      <c r="K2317" s="24" t="n">
        <f aca="false">G2317*0.84999999811</f>
        <v>78723.5998249558</v>
      </c>
    </row>
    <row r="2318" s="25" customFormat="true" ht="20.65" hidden="false" customHeight="false" outlineLevel="0" collapsed="false">
      <c r="A2318" s="18" t="s">
        <v>14</v>
      </c>
      <c r="B2318" s="19" t="s">
        <v>15</v>
      </c>
      <c r="C2318" s="20" t="s">
        <v>613</v>
      </c>
      <c r="D2318" s="20" t="s">
        <v>566</v>
      </c>
      <c r="E2318" s="20"/>
      <c r="F2318" s="21" t="s">
        <v>18</v>
      </c>
      <c r="G2318" s="22" t="n">
        <v>92616</v>
      </c>
      <c r="H2318" s="22" t="n">
        <v>92616</v>
      </c>
      <c r="I2318" s="23"/>
      <c r="J2318" s="23"/>
      <c r="K2318" s="24" t="n">
        <f aca="false">G2318*0.84999999811</f>
        <v>78723.5998249558</v>
      </c>
    </row>
    <row r="2319" s="25" customFormat="true" ht="20.65" hidden="false" customHeight="false" outlineLevel="0" collapsed="false">
      <c r="A2319" s="18" t="s">
        <v>14</v>
      </c>
      <c r="B2319" s="19" t="s">
        <v>15</v>
      </c>
      <c r="C2319" s="20" t="s">
        <v>613</v>
      </c>
      <c r="D2319" s="20" t="s">
        <v>566</v>
      </c>
      <c r="E2319" s="20"/>
      <c r="F2319" s="21" t="s">
        <v>18</v>
      </c>
      <c r="G2319" s="22" t="n">
        <v>149166</v>
      </c>
      <c r="H2319" s="22" t="n">
        <v>149166</v>
      </c>
      <c r="I2319" s="23"/>
      <c r="J2319" s="23"/>
      <c r="K2319" s="24" t="n">
        <f aca="false">G2319*0.84999999811</f>
        <v>126791.099718076</v>
      </c>
    </row>
    <row r="2320" s="25" customFormat="true" ht="20.65" hidden="false" customHeight="false" outlineLevel="0" collapsed="false">
      <c r="A2320" s="18" t="s">
        <v>14</v>
      </c>
      <c r="B2320" s="19" t="s">
        <v>15</v>
      </c>
      <c r="C2320" s="20" t="s">
        <v>613</v>
      </c>
      <c r="D2320" s="20" t="s">
        <v>566</v>
      </c>
      <c r="E2320" s="20"/>
      <c r="F2320" s="21" t="s">
        <v>18</v>
      </c>
      <c r="G2320" s="22" t="n">
        <v>92616</v>
      </c>
      <c r="H2320" s="22" t="n">
        <v>92616</v>
      </c>
      <c r="I2320" s="23"/>
      <c r="J2320" s="23"/>
      <c r="K2320" s="24" t="n">
        <f aca="false">G2320*0.84999999811</f>
        <v>78723.5998249558</v>
      </c>
    </row>
    <row r="2321" s="25" customFormat="true" ht="20.65" hidden="false" customHeight="false" outlineLevel="0" collapsed="false">
      <c r="A2321" s="18" t="s">
        <v>14</v>
      </c>
      <c r="B2321" s="19" t="s">
        <v>15</v>
      </c>
      <c r="C2321" s="20" t="s">
        <v>166</v>
      </c>
      <c r="D2321" s="20" t="s">
        <v>566</v>
      </c>
      <c r="E2321" s="20"/>
      <c r="F2321" s="21" t="s">
        <v>18</v>
      </c>
      <c r="G2321" s="22" t="n">
        <v>94721</v>
      </c>
      <c r="H2321" s="22" t="n">
        <v>94721</v>
      </c>
      <c r="I2321" s="23"/>
      <c r="J2321" s="23"/>
      <c r="K2321" s="24" t="n">
        <f aca="false">G2321*0.84999999811</f>
        <v>80512.8498209773</v>
      </c>
    </row>
    <row r="2322" s="25" customFormat="true" ht="20.65" hidden="false" customHeight="false" outlineLevel="0" collapsed="false">
      <c r="A2322" s="18" t="s">
        <v>14</v>
      </c>
      <c r="B2322" s="19" t="s">
        <v>15</v>
      </c>
      <c r="C2322" s="20" t="s">
        <v>198</v>
      </c>
      <c r="D2322" s="20" t="s">
        <v>566</v>
      </c>
      <c r="E2322" s="20"/>
      <c r="F2322" s="21" t="s">
        <v>18</v>
      </c>
      <c r="G2322" s="22" t="n">
        <v>94191</v>
      </c>
      <c r="H2322" s="22" t="n">
        <v>94191</v>
      </c>
      <c r="I2322" s="23"/>
      <c r="J2322" s="23"/>
      <c r="K2322" s="24" t="n">
        <f aca="false">G2322*0.84999999811</f>
        <v>80062.349821979</v>
      </c>
    </row>
    <row r="2323" s="25" customFormat="true" ht="20.65" hidden="false" customHeight="false" outlineLevel="0" collapsed="false">
      <c r="A2323" s="18" t="s">
        <v>14</v>
      </c>
      <c r="B2323" s="19" t="s">
        <v>15</v>
      </c>
      <c r="C2323" s="20" t="s">
        <v>198</v>
      </c>
      <c r="D2323" s="20" t="s">
        <v>566</v>
      </c>
      <c r="E2323" s="20"/>
      <c r="F2323" s="21" t="s">
        <v>18</v>
      </c>
      <c r="G2323" s="22" t="n">
        <v>108591</v>
      </c>
      <c r="H2323" s="22" t="n">
        <v>108591</v>
      </c>
      <c r="I2323" s="23"/>
      <c r="J2323" s="23"/>
      <c r="K2323" s="24" t="n">
        <f aca="false">G2323*0.84999999811</f>
        <v>92302.349794763</v>
      </c>
    </row>
    <row r="2324" s="25" customFormat="true" ht="20.65" hidden="false" customHeight="false" outlineLevel="0" collapsed="false">
      <c r="A2324" s="18" t="s">
        <v>14</v>
      </c>
      <c r="B2324" s="19" t="s">
        <v>15</v>
      </c>
      <c r="C2324" s="20" t="s">
        <v>584</v>
      </c>
      <c r="D2324" s="20" t="s">
        <v>566</v>
      </c>
      <c r="E2324" s="20"/>
      <c r="F2324" s="21" t="s">
        <v>18</v>
      </c>
      <c r="G2324" s="22" t="n">
        <v>78966</v>
      </c>
      <c r="H2324" s="22" t="n">
        <v>78966</v>
      </c>
      <c r="I2324" s="23"/>
      <c r="J2324" s="23"/>
      <c r="K2324" s="24" t="n">
        <f aca="false">G2324*0.84999999811</f>
        <v>67121.0998507543</v>
      </c>
    </row>
    <row r="2325" s="25" customFormat="true" ht="20.65" hidden="false" customHeight="false" outlineLevel="0" collapsed="false">
      <c r="A2325" s="18" t="s">
        <v>14</v>
      </c>
      <c r="B2325" s="19" t="s">
        <v>15</v>
      </c>
      <c r="C2325" s="20" t="s">
        <v>184</v>
      </c>
      <c r="D2325" s="20" t="s">
        <v>566</v>
      </c>
      <c r="E2325" s="20"/>
      <c r="F2325" s="21" t="s">
        <v>18</v>
      </c>
      <c r="G2325" s="22" t="n">
        <v>93516</v>
      </c>
      <c r="H2325" s="22" t="n">
        <v>93516</v>
      </c>
      <c r="I2325" s="23"/>
      <c r="J2325" s="23"/>
      <c r="K2325" s="24" t="n">
        <f aca="false">G2325*0.84999999811</f>
        <v>79488.5998232548</v>
      </c>
    </row>
    <row r="2326" s="25" customFormat="true" ht="20.65" hidden="false" customHeight="false" outlineLevel="0" collapsed="false">
      <c r="A2326" s="18" t="s">
        <v>14</v>
      </c>
      <c r="B2326" s="19" t="s">
        <v>15</v>
      </c>
      <c r="C2326" s="20" t="s">
        <v>184</v>
      </c>
      <c r="D2326" s="20" t="s">
        <v>566</v>
      </c>
      <c r="E2326" s="20"/>
      <c r="F2326" s="21" t="s">
        <v>18</v>
      </c>
      <c r="G2326" s="22" t="n">
        <v>93516</v>
      </c>
      <c r="H2326" s="22" t="n">
        <v>93516</v>
      </c>
      <c r="I2326" s="23"/>
      <c r="J2326" s="23"/>
      <c r="K2326" s="24" t="n">
        <f aca="false">G2326*0.84999999811</f>
        <v>79488.5998232548</v>
      </c>
    </row>
    <row r="2327" s="25" customFormat="true" ht="20.65" hidden="false" customHeight="false" outlineLevel="0" collapsed="false">
      <c r="A2327" s="18" t="s">
        <v>14</v>
      </c>
      <c r="B2327" s="19" t="s">
        <v>15</v>
      </c>
      <c r="C2327" s="20" t="s">
        <v>184</v>
      </c>
      <c r="D2327" s="20" t="s">
        <v>566</v>
      </c>
      <c r="E2327" s="20"/>
      <c r="F2327" s="21" t="s">
        <v>18</v>
      </c>
      <c r="G2327" s="22" t="n">
        <v>79341</v>
      </c>
      <c r="H2327" s="22" t="n">
        <v>79341</v>
      </c>
      <c r="I2327" s="23"/>
      <c r="J2327" s="23"/>
      <c r="K2327" s="24" t="n">
        <f aca="false">G2327*0.84999999811</f>
        <v>67439.8498500455</v>
      </c>
    </row>
    <row r="2328" s="25" customFormat="true" ht="20.65" hidden="false" customHeight="false" outlineLevel="0" collapsed="false">
      <c r="A2328" s="18" t="s">
        <v>14</v>
      </c>
      <c r="B2328" s="19" t="s">
        <v>15</v>
      </c>
      <c r="C2328" s="20" t="s">
        <v>184</v>
      </c>
      <c r="D2328" s="20" t="s">
        <v>566</v>
      </c>
      <c r="E2328" s="20"/>
      <c r="F2328" s="21" t="s">
        <v>18</v>
      </c>
      <c r="G2328" s="22" t="n">
        <v>79866</v>
      </c>
      <c r="H2328" s="22" t="n">
        <v>79866</v>
      </c>
      <c r="I2328" s="23"/>
      <c r="J2328" s="23"/>
      <c r="K2328" s="24" t="n">
        <f aca="false">G2328*0.84999999811</f>
        <v>67886.0998490533</v>
      </c>
    </row>
    <row r="2329" s="25" customFormat="true" ht="20.65" hidden="false" customHeight="false" outlineLevel="0" collapsed="false">
      <c r="A2329" s="18" t="s">
        <v>14</v>
      </c>
      <c r="B2329" s="19" t="s">
        <v>15</v>
      </c>
      <c r="C2329" s="20" t="s">
        <v>187</v>
      </c>
      <c r="D2329" s="20" t="s">
        <v>566</v>
      </c>
      <c r="E2329" s="20"/>
      <c r="F2329" s="21" t="s">
        <v>18</v>
      </c>
      <c r="G2329" s="22" t="n">
        <v>93516</v>
      </c>
      <c r="H2329" s="22" t="n">
        <v>93516</v>
      </c>
      <c r="I2329" s="23"/>
      <c r="J2329" s="23"/>
      <c r="K2329" s="24" t="n">
        <f aca="false">G2329*0.84999999811</f>
        <v>79488.5998232548</v>
      </c>
    </row>
    <row r="2330" s="25" customFormat="true" ht="20.65" hidden="false" customHeight="false" outlineLevel="0" collapsed="false">
      <c r="A2330" s="18" t="s">
        <v>14</v>
      </c>
      <c r="B2330" s="19" t="s">
        <v>15</v>
      </c>
      <c r="C2330" s="20" t="s">
        <v>187</v>
      </c>
      <c r="D2330" s="20" t="s">
        <v>566</v>
      </c>
      <c r="E2330" s="20"/>
      <c r="F2330" s="21" t="s">
        <v>18</v>
      </c>
      <c r="G2330" s="22" t="n">
        <v>94126</v>
      </c>
      <c r="H2330" s="22" t="n">
        <v>94126</v>
      </c>
      <c r="I2330" s="23"/>
      <c r="J2330" s="23"/>
      <c r="K2330" s="24" t="n">
        <f aca="false">G2330*0.84999999811</f>
        <v>80007.0998221019</v>
      </c>
    </row>
    <row r="2331" s="25" customFormat="true" ht="20.65" hidden="false" customHeight="false" outlineLevel="0" collapsed="false">
      <c r="A2331" s="18" t="s">
        <v>14</v>
      </c>
      <c r="B2331" s="19" t="s">
        <v>15</v>
      </c>
      <c r="C2331" s="20" t="s">
        <v>614</v>
      </c>
      <c r="D2331" s="20" t="s">
        <v>566</v>
      </c>
      <c r="E2331" s="20"/>
      <c r="F2331" s="21" t="s">
        <v>18</v>
      </c>
      <c r="G2331" s="22" t="n">
        <v>81637.67</v>
      </c>
      <c r="H2331" s="22" t="n">
        <v>81637.67</v>
      </c>
      <c r="I2331" s="23"/>
      <c r="J2331" s="23"/>
      <c r="K2331" s="24" t="n">
        <f aca="false">G2331*0.84999999811</f>
        <v>69392.0193457048</v>
      </c>
    </row>
    <row r="2332" s="25" customFormat="true" ht="20.65" hidden="false" customHeight="false" outlineLevel="0" collapsed="false">
      <c r="A2332" s="18" t="s">
        <v>14</v>
      </c>
      <c r="B2332" s="19" t="s">
        <v>15</v>
      </c>
      <c r="C2332" s="20" t="s">
        <v>197</v>
      </c>
      <c r="D2332" s="20" t="s">
        <v>566</v>
      </c>
      <c r="E2332" s="20"/>
      <c r="F2332" s="21" t="s">
        <v>18</v>
      </c>
      <c r="G2332" s="22" t="n">
        <v>99126</v>
      </c>
      <c r="H2332" s="22" t="n">
        <v>99126</v>
      </c>
      <c r="I2332" s="23"/>
      <c r="J2332" s="23"/>
      <c r="K2332" s="24" t="n">
        <f aca="false">G2332*0.84999999811</f>
        <v>84257.0998126519</v>
      </c>
    </row>
    <row r="2333" s="25" customFormat="true" ht="20.65" hidden="false" customHeight="false" outlineLevel="0" collapsed="false">
      <c r="A2333" s="18" t="s">
        <v>14</v>
      </c>
      <c r="B2333" s="19" t="s">
        <v>15</v>
      </c>
      <c r="C2333" s="20" t="s">
        <v>615</v>
      </c>
      <c r="D2333" s="20" t="s">
        <v>566</v>
      </c>
      <c r="E2333" s="20"/>
      <c r="F2333" s="21" t="s">
        <v>18</v>
      </c>
      <c r="G2333" s="22" t="n">
        <v>44054.33</v>
      </c>
      <c r="H2333" s="22" t="n">
        <v>44054.33</v>
      </c>
      <c r="I2333" s="23"/>
      <c r="J2333" s="23"/>
      <c r="K2333" s="24" t="n">
        <f aca="false">G2333*0.84999999811</f>
        <v>37446.1804167373</v>
      </c>
    </row>
    <row r="2334" s="25" customFormat="true" ht="20.65" hidden="false" customHeight="false" outlineLevel="0" collapsed="false">
      <c r="A2334" s="18" t="s">
        <v>14</v>
      </c>
      <c r="B2334" s="19" t="s">
        <v>15</v>
      </c>
      <c r="C2334" s="20" t="s">
        <v>184</v>
      </c>
      <c r="D2334" s="20" t="s">
        <v>566</v>
      </c>
      <c r="E2334" s="20"/>
      <c r="F2334" s="21" t="s">
        <v>18</v>
      </c>
      <c r="G2334" s="22" t="n">
        <v>94126</v>
      </c>
      <c r="H2334" s="22" t="n">
        <v>94126</v>
      </c>
      <c r="I2334" s="23"/>
      <c r="J2334" s="23"/>
      <c r="K2334" s="24" t="n">
        <f aca="false">G2334*0.84999999811</f>
        <v>80007.0998221019</v>
      </c>
    </row>
    <row r="2335" s="25" customFormat="true" ht="20.65" hidden="false" customHeight="false" outlineLevel="0" collapsed="false">
      <c r="A2335" s="18" t="s">
        <v>14</v>
      </c>
      <c r="B2335" s="19" t="s">
        <v>15</v>
      </c>
      <c r="C2335" s="20" t="s">
        <v>615</v>
      </c>
      <c r="D2335" s="20" t="s">
        <v>566</v>
      </c>
      <c r="E2335" s="20"/>
      <c r="F2335" s="21" t="s">
        <v>18</v>
      </c>
      <c r="G2335" s="22" t="n">
        <v>92541</v>
      </c>
      <c r="H2335" s="22" t="n">
        <v>92541</v>
      </c>
      <c r="I2335" s="23"/>
      <c r="J2335" s="23"/>
      <c r="K2335" s="24" t="n">
        <f aca="false">G2335*0.84999999811</f>
        <v>78659.8498250975</v>
      </c>
    </row>
    <row r="2336" s="25" customFormat="true" ht="20.65" hidden="false" customHeight="false" outlineLevel="0" collapsed="false">
      <c r="A2336" s="18" t="s">
        <v>14</v>
      </c>
      <c r="B2336" s="19" t="s">
        <v>15</v>
      </c>
      <c r="C2336" s="20" t="s">
        <v>244</v>
      </c>
      <c r="D2336" s="20" t="s">
        <v>566</v>
      </c>
      <c r="E2336" s="20"/>
      <c r="F2336" s="21" t="s">
        <v>18</v>
      </c>
      <c r="G2336" s="22" t="n">
        <v>95281</v>
      </c>
      <c r="H2336" s="22" t="n">
        <v>95281</v>
      </c>
      <c r="I2336" s="23"/>
      <c r="J2336" s="23"/>
      <c r="K2336" s="24" t="n">
        <f aca="false">G2336*0.84999999811</f>
        <v>80988.8498199189</v>
      </c>
    </row>
    <row r="2337" s="25" customFormat="true" ht="20.65" hidden="false" customHeight="false" outlineLevel="0" collapsed="false">
      <c r="A2337" s="18" t="s">
        <v>14</v>
      </c>
      <c r="B2337" s="19" t="s">
        <v>15</v>
      </c>
      <c r="C2337" s="20" t="s">
        <v>616</v>
      </c>
      <c r="D2337" s="20" t="s">
        <v>566</v>
      </c>
      <c r="E2337" s="20"/>
      <c r="F2337" s="21" t="s">
        <v>18</v>
      </c>
      <c r="G2337" s="22" t="n">
        <v>92541</v>
      </c>
      <c r="H2337" s="22" t="n">
        <v>92541</v>
      </c>
      <c r="I2337" s="23"/>
      <c r="J2337" s="23"/>
      <c r="K2337" s="24" t="n">
        <f aca="false">G2337*0.84999999811</f>
        <v>78659.8498250975</v>
      </c>
    </row>
    <row r="2338" s="25" customFormat="true" ht="20.65" hidden="false" customHeight="false" outlineLevel="0" collapsed="false">
      <c r="A2338" s="18" t="s">
        <v>14</v>
      </c>
      <c r="B2338" s="19" t="s">
        <v>15</v>
      </c>
      <c r="C2338" s="20" t="s">
        <v>226</v>
      </c>
      <c r="D2338" s="20" t="s">
        <v>566</v>
      </c>
      <c r="E2338" s="20"/>
      <c r="F2338" s="21" t="s">
        <v>18</v>
      </c>
      <c r="G2338" s="22" t="n">
        <v>78441</v>
      </c>
      <c r="H2338" s="22" t="n">
        <v>78441</v>
      </c>
      <c r="I2338" s="23"/>
      <c r="J2338" s="23"/>
      <c r="K2338" s="24" t="n">
        <f aca="false">G2338*0.84999999811</f>
        <v>66674.8498517465</v>
      </c>
    </row>
    <row r="2339" s="25" customFormat="true" ht="20.65" hidden="false" customHeight="false" outlineLevel="0" collapsed="false">
      <c r="A2339" s="18" t="s">
        <v>14</v>
      </c>
      <c r="B2339" s="19" t="s">
        <v>15</v>
      </c>
      <c r="C2339" s="20" t="s">
        <v>343</v>
      </c>
      <c r="D2339" s="20" t="s">
        <v>566</v>
      </c>
      <c r="E2339" s="20"/>
      <c r="F2339" s="21" t="s">
        <v>18</v>
      </c>
      <c r="G2339" s="22" t="n">
        <v>78441</v>
      </c>
      <c r="H2339" s="22" t="n">
        <v>78441</v>
      </c>
      <c r="I2339" s="23"/>
      <c r="J2339" s="23"/>
      <c r="K2339" s="24" t="n">
        <f aca="false">G2339*0.84999999811</f>
        <v>66674.8498517465</v>
      </c>
    </row>
    <row r="2340" s="25" customFormat="true" ht="20.65" hidden="false" customHeight="false" outlineLevel="0" collapsed="false">
      <c r="A2340" s="18" t="s">
        <v>14</v>
      </c>
      <c r="B2340" s="19" t="s">
        <v>15</v>
      </c>
      <c r="C2340" s="20" t="s">
        <v>578</v>
      </c>
      <c r="D2340" s="20" t="s">
        <v>566</v>
      </c>
      <c r="E2340" s="20"/>
      <c r="F2340" s="21" t="s">
        <v>18</v>
      </c>
      <c r="G2340" s="22" t="n">
        <v>92541</v>
      </c>
      <c r="H2340" s="22" t="n">
        <v>92541</v>
      </c>
      <c r="I2340" s="23"/>
      <c r="J2340" s="23"/>
      <c r="K2340" s="24" t="n">
        <f aca="false">G2340*0.84999999811</f>
        <v>78659.8498250975</v>
      </c>
    </row>
    <row r="2341" s="25" customFormat="true" ht="20.65" hidden="false" customHeight="false" outlineLevel="0" collapsed="false">
      <c r="A2341" s="18" t="s">
        <v>14</v>
      </c>
      <c r="B2341" s="19" t="s">
        <v>15</v>
      </c>
      <c r="C2341" s="20" t="s">
        <v>521</v>
      </c>
      <c r="D2341" s="20" t="s">
        <v>566</v>
      </c>
      <c r="E2341" s="20"/>
      <c r="F2341" s="21" t="s">
        <v>18</v>
      </c>
      <c r="G2341" s="22" t="n">
        <v>92541</v>
      </c>
      <c r="H2341" s="22" t="n">
        <v>92541</v>
      </c>
      <c r="I2341" s="23"/>
      <c r="J2341" s="23"/>
      <c r="K2341" s="24" t="n">
        <f aca="false">G2341*0.84999999811</f>
        <v>78659.8498250975</v>
      </c>
    </row>
    <row r="2342" s="25" customFormat="true" ht="20.65" hidden="false" customHeight="false" outlineLevel="0" collapsed="false">
      <c r="A2342" s="18" t="s">
        <v>14</v>
      </c>
      <c r="B2342" s="19" t="s">
        <v>15</v>
      </c>
      <c r="C2342" s="20" t="s">
        <v>521</v>
      </c>
      <c r="D2342" s="20" t="s">
        <v>566</v>
      </c>
      <c r="E2342" s="20"/>
      <c r="F2342" s="21" t="s">
        <v>18</v>
      </c>
      <c r="G2342" s="22" t="n">
        <v>92541</v>
      </c>
      <c r="H2342" s="22" t="n">
        <v>92541</v>
      </c>
      <c r="I2342" s="23"/>
      <c r="J2342" s="23"/>
      <c r="K2342" s="24" t="n">
        <f aca="false">G2342*0.84999999811</f>
        <v>78659.8498250975</v>
      </c>
    </row>
    <row r="2343" s="25" customFormat="true" ht="20.65" hidden="false" customHeight="false" outlineLevel="0" collapsed="false">
      <c r="A2343" s="18" t="s">
        <v>14</v>
      </c>
      <c r="B2343" s="19" t="s">
        <v>15</v>
      </c>
      <c r="C2343" s="20" t="s">
        <v>521</v>
      </c>
      <c r="D2343" s="20" t="s">
        <v>566</v>
      </c>
      <c r="E2343" s="20"/>
      <c r="F2343" s="21" t="s">
        <v>18</v>
      </c>
      <c r="G2343" s="22" t="n">
        <v>92541</v>
      </c>
      <c r="H2343" s="22" t="n">
        <v>92541</v>
      </c>
      <c r="I2343" s="23"/>
      <c r="J2343" s="23"/>
      <c r="K2343" s="24" t="n">
        <f aca="false">G2343*0.84999999811</f>
        <v>78659.8498250975</v>
      </c>
    </row>
    <row r="2344" s="25" customFormat="true" ht="20.65" hidden="false" customHeight="false" outlineLevel="0" collapsed="false">
      <c r="A2344" s="18" t="s">
        <v>14</v>
      </c>
      <c r="B2344" s="19" t="s">
        <v>15</v>
      </c>
      <c r="C2344" s="20" t="s">
        <v>617</v>
      </c>
      <c r="D2344" s="20" t="s">
        <v>566</v>
      </c>
      <c r="E2344" s="20"/>
      <c r="F2344" s="21" t="s">
        <v>18</v>
      </c>
      <c r="G2344" s="22" t="n">
        <v>78441</v>
      </c>
      <c r="H2344" s="22" t="n">
        <v>78441</v>
      </c>
      <c r="I2344" s="23"/>
      <c r="J2344" s="23"/>
      <c r="K2344" s="24" t="n">
        <f aca="false">G2344*0.84999999811</f>
        <v>66674.8498517465</v>
      </c>
    </row>
    <row r="2345" s="25" customFormat="true" ht="20.65" hidden="false" customHeight="false" outlineLevel="0" collapsed="false">
      <c r="A2345" s="18" t="s">
        <v>14</v>
      </c>
      <c r="B2345" s="19" t="s">
        <v>15</v>
      </c>
      <c r="C2345" s="20" t="s">
        <v>617</v>
      </c>
      <c r="D2345" s="20" t="s">
        <v>566</v>
      </c>
      <c r="E2345" s="20"/>
      <c r="F2345" s="21" t="s">
        <v>18</v>
      </c>
      <c r="G2345" s="22" t="n">
        <v>78441</v>
      </c>
      <c r="H2345" s="22" t="n">
        <v>78441</v>
      </c>
      <c r="I2345" s="23"/>
      <c r="J2345" s="23"/>
      <c r="K2345" s="24" t="n">
        <f aca="false">G2345*0.84999999811</f>
        <v>66674.8498517465</v>
      </c>
    </row>
    <row r="2346" s="25" customFormat="true" ht="20.65" hidden="false" customHeight="false" outlineLevel="0" collapsed="false">
      <c r="A2346" s="18" t="s">
        <v>14</v>
      </c>
      <c r="B2346" s="19" t="s">
        <v>15</v>
      </c>
      <c r="C2346" s="20" t="s">
        <v>617</v>
      </c>
      <c r="D2346" s="20" t="s">
        <v>566</v>
      </c>
      <c r="E2346" s="20"/>
      <c r="F2346" s="21" t="s">
        <v>18</v>
      </c>
      <c r="G2346" s="22" t="n">
        <v>78441</v>
      </c>
      <c r="H2346" s="22" t="n">
        <v>78441</v>
      </c>
      <c r="I2346" s="23"/>
      <c r="J2346" s="23"/>
      <c r="K2346" s="24" t="n">
        <f aca="false">G2346*0.84999999811</f>
        <v>66674.8498517465</v>
      </c>
    </row>
    <row r="2347" s="25" customFormat="true" ht="20.65" hidden="false" customHeight="false" outlineLevel="0" collapsed="false">
      <c r="A2347" s="18" t="s">
        <v>14</v>
      </c>
      <c r="B2347" s="19" t="s">
        <v>15</v>
      </c>
      <c r="C2347" s="20" t="s">
        <v>264</v>
      </c>
      <c r="D2347" s="20" t="s">
        <v>566</v>
      </c>
      <c r="E2347" s="20"/>
      <c r="F2347" s="21" t="s">
        <v>18</v>
      </c>
      <c r="G2347" s="22" t="n">
        <v>92541</v>
      </c>
      <c r="H2347" s="22" t="n">
        <v>92541</v>
      </c>
      <c r="I2347" s="23"/>
      <c r="J2347" s="23"/>
      <c r="K2347" s="24" t="n">
        <f aca="false">G2347*0.84999999811</f>
        <v>78659.8498250975</v>
      </c>
    </row>
    <row r="2348" s="25" customFormat="true" ht="20.65" hidden="false" customHeight="false" outlineLevel="0" collapsed="false">
      <c r="A2348" s="18" t="s">
        <v>14</v>
      </c>
      <c r="B2348" s="19" t="s">
        <v>15</v>
      </c>
      <c r="C2348" s="20" t="s">
        <v>226</v>
      </c>
      <c r="D2348" s="20" t="s">
        <v>566</v>
      </c>
      <c r="E2348" s="20"/>
      <c r="F2348" s="21" t="s">
        <v>18</v>
      </c>
      <c r="G2348" s="22" t="n">
        <v>92541</v>
      </c>
      <c r="H2348" s="22" t="n">
        <v>92541</v>
      </c>
      <c r="I2348" s="23"/>
      <c r="J2348" s="23"/>
      <c r="K2348" s="24" t="n">
        <f aca="false">G2348*0.84999999811</f>
        <v>78659.8498250975</v>
      </c>
    </row>
    <row r="2349" s="25" customFormat="true" ht="20.65" hidden="false" customHeight="false" outlineLevel="0" collapsed="false">
      <c r="A2349" s="18" t="s">
        <v>14</v>
      </c>
      <c r="B2349" s="19" t="s">
        <v>15</v>
      </c>
      <c r="C2349" s="20" t="s">
        <v>226</v>
      </c>
      <c r="D2349" s="20" t="s">
        <v>566</v>
      </c>
      <c r="E2349" s="20"/>
      <c r="F2349" s="21" t="s">
        <v>18</v>
      </c>
      <c r="G2349" s="22" t="n">
        <v>92541</v>
      </c>
      <c r="H2349" s="22" t="n">
        <v>92541</v>
      </c>
      <c r="I2349" s="23"/>
      <c r="J2349" s="23"/>
      <c r="K2349" s="24" t="n">
        <f aca="false">G2349*0.84999999811</f>
        <v>78659.8498250975</v>
      </c>
    </row>
    <row r="2350" s="25" customFormat="true" ht="20.65" hidden="false" customHeight="false" outlineLevel="0" collapsed="false">
      <c r="A2350" s="18" t="s">
        <v>14</v>
      </c>
      <c r="B2350" s="19" t="s">
        <v>15</v>
      </c>
      <c r="C2350" s="20" t="s">
        <v>226</v>
      </c>
      <c r="D2350" s="20" t="s">
        <v>566</v>
      </c>
      <c r="E2350" s="20"/>
      <c r="F2350" s="21" t="s">
        <v>18</v>
      </c>
      <c r="G2350" s="22" t="n">
        <v>92541</v>
      </c>
      <c r="H2350" s="22" t="n">
        <v>92541</v>
      </c>
      <c r="I2350" s="23"/>
      <c r="J2350" s="23"/>
      <c r="K2350" s="24" t="n">
        <f aca="false">G2350*0.84999999811</f>
        <v>78659.8498250975</v>
      </c>
    </row>
    <row r="2351" s="25" customFormat="true" ht="20.65" hidden="false" customHeight="false" outlineLevel="0" collapsed="false">
      <c r="A2351" s="18" t="s">
        <v>14</v>
      </c>
      <c r="B2351" s="19" t="s">
        <v>15</v>
      </c>
      <c r="C2351" s="20" t="s">
        <v>226</v>
      </c>
      <c r="D2351" s="20" t="s">
        <v>566</v>
      </c>
      <c r="E2351" s="20"/>
      <c r="F2351" s="21" t="s">
        <v>18</v>
      </c>
      <c r="G2351" s="22" t="n">
        <v>92541</v>
      </c>
      <c r="H2351" s="22" t="n">
        <v>92541</v>
      </c>
      <c r="I2351" s="23"/>
      <c r="J2351" s="23"/>
      <c r="K2351" s="24" t="n">
        <f aca="false">G2351*0.84999999811</f>
        <v>78659.8498250975</v>
      </c>
    </row>
    <row r="2352" s="25" customFormat="true" ht="20.65" hidden="false" customHeight="false" outlineLevel="0" collapsed="false">
      <c r="A2352" s="18" t="s">
        <v>14</v>
      </c>
      <c r="B2352" s="19" t="s">
        <v>15</v>
      </c>
      <c r="C2352" s="20" t="s">
        <v>264</v>
      </c>
      <c r="D2352" s="20" t="s">
        <v>566</v>
      </c>
      <c r="E2352" s="20"/>
      <c r="F2352" s="21" t="s">
        <v>18</v>
      </c>
      <c r="G2352" s="22" t="n">
        <v>92541</v>
      </c>
      <c r="H2352" s="22" t="n">
        <v>92541</v>
      </c>
      <c r="I2352" s="23"/>
      <c r="J2352" s="23"/>
      <c r="K2352" s="24" t="n">
        <f aca="false">G2352*0.84999999811</f>
        <v>78659.8498250975</v>
      </c>
    </row>
    <row r="2353" s="25" customFormat="true" ht="20.65" hidden="false" customHeight="false" outlineLevel="0" collapsed="false">
      <c r="A2353" s="18" t="s">
        <v>14</v>
      </c>
      <c r="B2353" s="19" t="s">
        <v>15</v>
      </c>
      <c r="C2353" s="20" t="s">
        <v>147</v>
      </c>
      <c r="D2353" s="20" t="s">
        <v>566</v>
      </c>
      <c r="E2353" s="20"/>
      <c r="F2353" s="21" t="s">
        <v>18</v>
      </c>
      <c r="G2353" s="22" t="n">
        <v>78441</v>
      </c>
      <c r="H2353" s="22" t="n">
        <v>78441</v>
      </c>
      <c r="I2353" s="23"/>
      <c r="J2353" s="23"/>
      <c r="K2353" s="24" t="n">
        <f aca="false">G2353*0.84999999811</f>
        <v>66674.8498517465</v>
      </c>
    </row>
    <row r="2354" s="25" customFormat="true" ht="20.65" hidden="false" customHeight="false" outlineLevel="0" collapsed="false">
      <c r="A2354" s="18" t="s">
        <v>14</v>
      </c>
      <c r="B2354" s="19" t="s">
        <v>15</v>
      </c>
      <c r="C2354" s="20" t="s">
        <v>211</v>
      </c>
      <c r="D2354" s="20" t="s">
        <v>566</v>
      </c>
      <c r="E2354" s="20"/>
      <c r="F2354" s="21" t="s">
        <v>18</v>
      </c>
      <c r="G2354" s="22" t="n">
        <v>94846</v>
      </c>
      <c r="H2354" s="22" t="n">
        <v>94846</v>
      </c>
      <c r="I2354" s="23"/>
      <c r="J2354" s="23"/>
      <c r="K2354" s="24" t="n">
        <f aca="false">G2354*0.84999999811</f>
        <v>80619.0998207411</v>
      </c>
    </row>
    <row r="2355" s="25" customFormat="true" ht="20.65" hidden="false" customHeight="false" outlineLevel="0" collapsed="false">
      <c r="A2355" s="18" t="s">
        <v>14</v>
      </c>
      <c r="B2355" s="19" t="s">
        <v>15</v>
      </c>
      <c r="C2355" s="20" t="s">
        <v>521</v>
      </c>
      <c r="D2355" s="20" t="s">
        <v>566</v>
      </c>
      <c r="E2355" s="20"/>
      <c r="F2355" s="21" t="s">
        <v>18</v>
      </c>
      <c r="G2355" s="22" t="n">
        <v>134991</v>
      </c>
      <c r="H2355" s="22" t="n">
        <v>134991</v>
      </c>
      <c r="I2355" s="23"/>
      <c r="J2355" s="23"/>
      <c r="K2355" s="24" t="n">
        <f aca="false">G2355*0.84999999811</f>
        <v>114742.349744867</v>
      </c>
    </row>
    <row r="2356" s="25" customFormat="true" ht="20.65" hidden="false" customHeight="false" outlineLevel="0" collapsed="false">
      <c r="A2356" s="18" t="s">
        <v>14</v>
      </c>
      <c r="B2356" s="19" t="s">
        <v>15</v>
      </c>
      <c r="C2356" s="20" t="s">
        <v>521</v>
      </c>
      <c r="D2356" s="20" t="s">
        <v>566</v>
      </c>
      <c r="E2356" s="20"/>
      <c r="F2356" s="21" t="s">
        <v>18</v>
      </c>
      <c r="G2356" s="22" t="n">
        <v>134991</v>
      </c>
      <c r="H2356" s="22" t="n">
        <v>134991</v>
      </c>
      <c r="I2356" s="23"/>
      <c r="J2356" s="23"/>
      <c r="K2356" s="24" t="n">
        <f aca="false">G2356*0.84999999811</f>
        <v>114742.349744867</v>
      </c>
    </row>
    <row r="2357" s="25" customFormat="true" ht="20.65" hidden="false" customHeight="false" outlineLevel="0" collapsed="false">
      <c r="A2357" s="18" t="s">
        <v>14</v>
      </c>
      <c r="B2357" s="19" t="s">
        <v>15</v>
      </c>
      <c r="C2357" s="20" t="s">
        <v>521</v>
      </c>
      <c r="D2357" s="20" t="s">
        <v>566</v>
      </c>
      <c r="E2357" s="20"/>
      <c r="F2357" s="21" t="s">
        <v>18</v>
      </c>
      <c r="G2357" s="22" t="n">
        <v>134991</v>
      </c>
      <c r="H2357" s="22" t="n">
        <v>134991</v>
      </c>
      <c r="I2357" s="23"/>
      <c r="J2357" s="23"/>
      <c r="K2357" s="24" t="n">
        <f aca="false">G2357*0.84999999811</f>
        <v>114742.349744867</v>
      </c>
    </row>
    <row r="2358" s="25" customFormat="true" ht="20.65" hidden="false" customHeight="false" outlineLevel="0" collapsed="false">
      <c r="A2358" s="18" t="s">
        <v>14</v>
      </c>
      <c r="B2358" s="19" t="s">
        <v>15</v>
      </c>
      <c r="C2358" s="20" t="s">
        <v>226</v>
      </c>
      <c r="D2358" s="20" t="s">
        <v>566</v>
      </c>
      <c r="E2358" s="20"/>
      <c r="F2358" s="21" t="s">
        <v>18</v>
      </c>
      <c r="G2358" s="22" t="n">
        <v>78441</v>
      </c>
      <c r="H2358" s="22" t="n">
        <v>78441</v>
      </c>
      <c r="I2358" s="23"/>
      <c r="J2358" s="23"/>
      <c r="K2358" s="24" t="n">
        <f aca="false">G2358*0.84999999811</f>
        <v>66674.8498517465</v>
      </c>
    </row>
    <row r="2359" s="25" customFormat="true" ht="20.65" hidden="false" customHeight="false" outlineLevel="0" collapsed="false">
      <c r="A2359" s="18" t="s">
        <v>14</v>
      </c>
      <c r="B2359" s="19" t="s">
        <v>15</v>
      </c>
      <c r="C2359" s="20" t="s">
        <v>226</v>
      </c>
      <c r="D2359" s="20" t="s">
        <v>566</v>
      </c>
      <c r="E2359" s="20"/>
      <c r="F2359" s="21" t="s">
        <v>18</v>
      </c>
      <c r="G2359" s="22" t="n">
        <v>78441</v>
      </c>
      <c r="H2359" s="22" t="n">
        <v>78441</v>
      </c>
      <c r="I2359" s="23"/>
      <c r="J2359" s="23"/>
      <c r="K2359" s="24" t="n">
        <f aca="false">G2359*0.84999999811</f>
        <v>66674.8498517465</v>
      </c>
    </row>
    <row r="2360" s="25" customFormat="true" ht="20.65" hidden="false" customHeight="false" outlineLevel="0" collapsed="false">
      <c r="A2360" s="18" t="s">
        <v>14</v>
      </c>
      <c r="B2360" s="19" t="s">
        <v>15</v>
      </c>
      <c r="C2360" s="20" t="s">
        <v>617</v>
      </c>
      <c r="D2360" s="20" t="s">
        <v>566</v>
      </c>
      <c r="E2360" s="20"/>
      <c r="F2360" s="21" t="s">
        <v>18</v>
      </c>
      <c r="G2360" s="22" t="n">
        <v>92541</v>
      </c>
      <c r="H2360" s="22" t="n">
        <v>92541</v>
      </c>
      <c r="I2360" s="23"/>
      <c r="J2360" s="23"/>
      <c r="K2360" s="24" t="n">
        <f aca="false">G2360*0.84999999811</f>
        <v>78659.8498250975</v>
      </c>
    </row>
    <row r="2361" s="25" customFormat="true" ht="20.65" hidden="false" customHeight="false" outlineLevel="0" collapsed="false">
      <c r="A2361" s="18" t="s">
        <v>14</v>
      </c>
      <c r="B2361" s="19" t="s">
        <v>15</v>
      </c>
      <c r="C2361" s="20" t="s">
        <v>617</v>
      </c>
      <c r="D2361" s="20" t="s">
        <v>566</v>
      </c>
      <c r="E2361" s="20"/>
      <c r="F2361" s="21" t="s">
        <v>18</v>
      </c>
      <c r="G2361" s="22" t="n">
        <v>92541</v>
      </c>
      <c r="H2361" s="22" t="n">
        <v>92541</v>
      </c>
      <c r="I2361" s="23"/>
      <c r="J2361" s="23"/>
      <c r="K2361" s="24" t="n">
        <f aca="false">G2361*0.84999999811</f>
        <v>78659.8498250975</v>
      </c>
    </row>
    <row r="2362" s="25" customFormat="true" ht="20.65" hidden="false" customHeight="false" outlineLevel="0" collapsed="false">
      <c r="A2362" s="18" t="s">
        <v>14</v>
      </c>
      <c r="B2362" s="19" t="s">
        <v>15</v>
      </c>
      <c r="C2362" s="20" t="s">
        <v>617</v>
      </c>
      <c r="D2362" s="20" t="s">
        <v>566</v>
      </c>
      <c r="E2362" s="20"/>
      <c r="F2362" s="21" t="s">
        <v>18</v>
      </c>
      <c r="G2362" s="22" t="n">
        <v>92541</v>
      </c>
      <c r="H2362" s="22" t="n">
        <v>92541</v>
      </c>
      <c r="I2362" s="23"/>
      <c r="J2362" s="23"/>
      <c r="K2362" s="24" t="n">
        <f aca="false">G2362*0.84999999811</f>
        <v>78659.8498250975</v>
      </c>
    </row>
    <row r="2363" s="25" customFormat="true" ht="20.65" hidden="false" customHeight="false" outlineLevel="0" collapsed="false">
      <c r="A2363" s="18" t="s">
        <v>14</v>
      </c>
      <c r="B2363" s="19" t="s">
        <v>15</v>
      </c>
      <c r="C2363" s="20" t="s">
        <v>617</v>
      </c>
      <c r="D2363" s="20" t="s">
        <v>566</v>
      </c>
      <c r="E2363" s="20"/>
      <c r="F2363" s="21" t="s">
        <v>18</v>
      </c>
      <c r="G2363" s="22" t="n">
        <v>92541</v>
      </c>
      <c r="H2363" s="22" t="n">
        <v>92541</v>
      </c>
      <c r="I2363" s="23"/>
      <c r="J2363" s="23"/>
      <c r="K2363" s="24" t="n">
        <f aca="false">G2363*0.84999999811</f>
        <v>78659.8498250975</v>
      </c>
    </row>
    <row r="2364" s="25" customFormat="true" ht="20.65" hidden="false" customHeight="false" outlineLevel="0" collapsed="false">
      <c r="A2364" s="18" t="s">
        <v>14</v>
      </c>
      <c r="B2364" s="19" t="s">
        <v>15</v>
      </c>
      <c r="C2364" s="20" t="s">
        <v>618</v>
      </c>
      <c r="D2364" s="20" t="s">
        <v>566</v>
      </c>
      <c r="E2364" s="20"/>
      <c r="F2364" s="21" t="s">
        <v>18</v>
      </c>
      <c r="G2364" s="22" t="n">
        <v>262341</v>
      </c>
      <c r="H2364" s="22" t="n">
        <v>262341</v>
      </c>
      <c r="I2364" s="23"/>
      <c r="J2364" s="23"/>
      <c r="K2364" s="24" t="n">
        <f aca="false">G2364*0.84999999811</f>
        <v>222989.849504176</v>
      </c>
    </row>
    <row r="2365" s="25" customFormat="true" ht="20.65" hidden="false" customHeight="false" outlineLevel="0" collapsed="false">
      <c r="A2365" s="18" t="s">
        <v>14</v>
      </c>
      <c r="B2365" s="19" t="s">
        <v>15</v>
      </c>
      <c r="C2365" s="20" t="s">
        <v>616</v>
      </c>
      <c r="D2365" s="20" t="s">
        <v>566</v>
      </c>
      <c r="E2365" s="20"/>
      <c r="F2365" s="21" t="s">
        <v>18</v>
      </c>
      <c r="G2365" s="22" t="n">
        <v>92541</v>
      </c>
      <c r="H2365" s="22" t="n">
        <v>92541</v>
      </c>
      <c r="I2365" s="23"/>
      <c r="J2365" s="23"/>
      <c r="K2365" s="24" t="n">
        <f aca="false">G2365*0.84999999811</f>
        <v>78659.8498250975</v>
      </c>
    </row>
    <row r="2366" s="25" customFormat="true" ht="20.65" hidden="false" customHeight="false" outlineLevel="0" collapsed="false">
      <c r="A2366" s="18" t="s">
        <v>14</v>
      </c>
      <c r="B2366" s="19" t="s">
        <v>15</v>
      </c>
      <c r="C2366" s="20" t="s">
        <v>246</v>
      </c>
      <c r="D2366" s="20" t="s">
        <v>566</v>
      </c>
      <c r="E2366" s="20"/>
      <c r="F2366" s="21" t="s">
        <v>18</v>
      </c>
      <c r="G2366" s="22" t="n">
        <v>92541</v>
      </c>
      <c r="H2366" s="22" t="n">
        <v>92541</v>
      </c>
      <c r="I2366" s="23"/>
      <c r="J2366" s="23"/>
      <c r="K2366" s="24" t="n">
        <f aca="false">G2366*0.84999999811</f>
        <v>78659.8498250975</v>
      </c>
    </row>
    <row r="2367" s="25" customFormat="true" ht="20.65" hidden="false" customHeight="false" outlineLevel="0" collapsed="false">
      <c r="A2367" s="18" t="s">
        <v>14</v>
      </c>
      <c r="B2367" s="19" t="s">
        <v>15</v>
      </c>
      <c r="C2367" s="20" t="s">
        <v>246</v>
      </c>
      <c r="D2367" s="20" t="s">
        <v>566</v>
      </c>
      <c r="E2367" s="20"/>
      <c r="F2367" s="21" t="s">
        <v>18</v>
      </c>
      <c r="G2367" s="22" t="n">
        <v>92541</v>
      </c>
      <c r="H2367" s="22" t="n">
        <v>92541</v>
      </c>
      <c r="I2367" s="23"/>
      <c r="J2367" s="23"/>
      <c r="K2367" s="24" t="n">
        <f aca="false">G2367*0.84999999811</f>
        <v>78659.8498250975</v>
      </c>
    </row>
    <row r="2368" s="25" customFormat="true" ht="20.65" hidden="false" customHeight="false" outlineLevel="0" collapsed="false">
      <c r="A2368" s="18" t="s">
        <v>14</v>
      </c>
      <c r="B2368" s="19" t="s">
        <v>15</v>
      </c>
      <c r="C2368" s="20" t="s">
        <v>246</v>
      </c>
      <c r="D2368" s="20" t="s">
        <v>566</v>
      </c>
      <c r="E2368" s="20"/>
      <c r="F2368" s="21" t="s">
        <v>18</v>
      </c>
      <c r="G2368" s="22" t="n">
        <v>92541</v>
      </c>
      <c r="H2368" s="22" t="n">
        <v>92541</v>
      </c>
      <c r="I2368" s="23"/>
      <c r="J2368" s="23"/>
      <c r="K2368" s="24" t="n">
        <f aca="false">G2368*0.84999999811</f>
        <v>78659.8498250975</v>
      </c>
    </row>
    <row r="2369" s="25" customFormat="true" ht="20.65" hidden="false" customHeight="false" outlineLevel="0" collapsed="false">
      <c r="A2369" s="18" t="s">
        <v>14</v>
      </c>
      <c r="B2369" s="19" t="s">
        <v>15</v>
      </c>
      <c r="C2369" s="20" t="s">
        <v>521</v>
      </c>
      <c r="D2369" s="20" t="s">
        <v>566</v>
      </c>
      <c r="E2369" s="20"/>
      <c r="F2369" s="21" t="s">
        <v>18</v>
      </c>
      <c r="G2369" s="22" t="n">
        <v>78441</v>
      </c>
      <c r="H2369" s="22" t="n">
        <v>78441</v>
      </c>
      <c r="I2369" s="23"/>
      <c r="J2369" s="23"/>
      <c r="K2369" s="24" t="n">
        <f aca="false">G2369*0.84999999811</f>
        <v>66674.8498517465</v>
      </c>
    </row>
    <row r="2370" s="25" customFormat="true" ht="20.65" hidden="false" customHeight="false" outlineLevel="0" collapsed="false">
      <c r="A2370" s="18" t="s">
        <v>14</v>
      </c>
      <c r="B2370" s="19" t="s">
        <v>15</v>
      </c>
      <c r="C2370" s="20" t="s">
        <v>246</v>
      </c>
      <c r="D2370" s="20" t="s">
        <v>566</v>
      </c>
      <c r="E2370" s="20"/>
      <c r="F2370" s="21" t="s">
        <v>18</v>
      </c>
      <c r="G2370" s="22" t="n">
        <v>92541</v>
      </c>
      <c r="H2370" s="22" t="n">
        <v>92541</v>
      </c>
      <c r="I2370" s="23"/>
      <c r="J2370" s="23"/>
      <c r="K2370" s="24" t="n">
        <f aca="false">G2370*0.84999999811</f>
        <v>78659.8498250975</v>
      </c>
    </row>
    <row r="2371" s="25" customFormat="true" ht="20.65" hidden="false" customHeight="false" outlineLevel="0" collapsed="false">
      <c r="A2371" s="18" t="s">
        <v>14</v>
      </c>
      <c r="B2371" s="19" t="s">
        <v>15</v>
      </c>
      <c r="C2371" s="20" t="s">
        <v>246</v>
      </c>
      <c r="D2371" s="20" t="s">
        <v>566</v>
      </c>
      <c r="E2371" s="20"/>
      <c r="F2371" s="21" t="s">
        <v>18</v>
      </c>
      <c r="G2371" s="22" t="n">
        <v>92541</v>
      </c>
      <c r="H2371" s="22" t="n">
        <v>92541</v>
      </c>
      <c r="I2371" s="23"/>
      <c r="J2371" s="23"/>
      <c r="K2371" s="24" t="n">
        <f aca="false">G2371*0.84999999811</f>
        <v>78659.8498250975</v>
      </c>
    </row>
    <row r="2372" s="25" customFormat="true" ht="20.65" hidden="false" customHeight="false" outlineLevel="0" collapsed="false">
      <c r="A2372" s="18" t="s">
        <v>14</v>
      </c>
      <c r="B2372" s="19" t="s">
        <v>15</v>
      </c>
      <c r="C2372" s="20" t="s">
        <v>521</v>
      </c>
      <c r="D2372" s="20" t="s">
        <v>566</v>
      </c>
      <c r="E2372" s="20"/>
      <c r="F2372" s="21" t="s">
        <v>18</v>
      </c>
      <c r="G2372" s="22" t="n">
        <v>78441</v>
      </c>
      <c r="H2372" s="22" t="n">
        <v>78441</v>
      </c>
      <c r="I2372" s="23"/>
      <c r="J2372" s="23"/>
      <c r="K2372" s="24" t="n">
        <f aca="false">G2372*0.84999999811</f>
        <v>66674.8498517465</v>
      </c>
    </row>
    <row r="2373" s="25" customFormat="true" ht="20.65" hidden="false" customHeight="false" outlineLevel="0" collapsed="false">
      <c r="A2373" s="18" t="s">
        <v>14</v>
      </c>
      <c r="B2373" s="19" t="s">
        <v>15</v>
      </c>
      <c r="C2373" s="20" t="s">
        <v>521</v>
      </c>
      <c r="D2373" s="20" t="s">
        <v>566</v>
      </c>
      <c r="E2373" s="20"/>
      <c r="F2373" s="21" t="s">
        <v>18</v>
      </c>
      <c r="G2373" s="22" t="n">
        <v>78441</v>
      </c>
      <c r="H2373" s="22" t="n">
        <v>78441</v>
      </c>
      <c r="I2373" s="23"/>
      <c r="J2373" s="23"/>
      <c r="K2373" s="24" t="n">
        <f aca="false">G2373*0.84999999811</f>
        <v>66674.8498517465</v>
      </c>
    </row>
    <row r="2374" s="25" customFormat="true" ht="20.65" hidden="false" customHeight="false" outlineLevel="0" collapsed="false">
      <c r="A2374" s="18" t="s">
        <v>14</v>
      </c>
      <c r="B2374" s="19" t="s">
        <v>15</v>
      </c>
      <c r="C2374" s="20" t="s">
        <v>244</v>
      </c>
      <c r="D2374" s="20" t="s">
        <v>566</v>
      </c>
      <c r="E2374" s="20"/>
      <c r="F2374" s="21" t="s">
        <v>18</v>
      </c>
      <c r="G2374" s="22" t="n">
        <v>55053</v>
      </c>
      <c r="H2374" s="22" t="n">
        <v>55053</v>
      </c>
      <c r="I2374" s="23"/>
      <c r="J2374" s="23"/>
      <c r="K2374" s="24" t="n">
        <f aca="false">G2374*0.84999999811</f>
        <v>46795.0498959498</v>
      </c>
    </row>
    <row r="2375" s="25" customFormat="true" ht="20.65" hidden="false" customHeight="false" outlineLevel="0" collapsed="false">
      <c r="A2375" s="18" t="s">
        <v>14</v>
      </c>
      <c r="B2375" s="19" t="s">
        <v>15</v>
      </c>
      <c r="C2375" s="20" t="s">
        <v>619</v>
      </c>
      <c r="D2375" s="20" t="s">
        <v>566</v>
      </c>
      <c r="E2375" s="20"/>
      <c r="F2375" s="21" t="s">
        <v>18</v>
      </c>
      <c r="G2375" s="22" t="n">
        <v>94301</v>
      </c>
      <c r="H2375" s="22" t="n">
        <v>94301</v>
      </c>
      <c r="I2375" s="23"/>
      <c r="J2375" s="23"/>
      <c r="K2375" s="24" t="n">
        <f aca="false">G2375*0.84999999811</f>
        <v>80155.8498217711</v>
      </c>
    </row>
    <row r="2376" s="25" customFormat="true" ht="20.65" hidden="false" customHeight="false" outlineLevel="0" collapsed="false">
      <c r="A2376" s="18" t="s">
        <v>14</v>
      </c>
      <c r="B2376" s="19" t="s">
        <v>15</v>
      </c>
      <c r="C2376" s="20" t="s">
        <v>160</v>
      </c>
      <c r="D2376" s="20" t="s">
        <v>566</v>
      </c>
      <c r="E2376" s="20"/>
      <c r="F2376" s="21" t="s">
        <v>18</v>
      </c>
      <c r="G2376" s="22" t="n">
        <v>133341</v>
      </c>
      <c r="H2376" s="22" t="n">
        <v>133341</v>
      </c>
      <c r="I2376" s="23"/>
      <c r="J2376" s="23"/>
      <c r="K2376" s="24" t="n">
        <f aca="false">G2376*0.84999999811</f>
        <v>113339.849747986</v>
      </c>
    </row>
    <row r="2377" s="25" customFormat="true" ht="20.65" hidden="false" customHeight="false" outlineLevel="0" collapsed="false">
      <c r="A2377" s="18" t="s">
        <v>14</v>
      </c>
      <c r="B2377" s="19" t="s">
        <v>15</v>
      </c>
      <c r="C2377" s="20" t="s">
        <v>160</v>
      </c>
      <c r="D2377" s="20" t="s">
        <v>566</v>
      </c>
      <c r="E2377" s="20"/>
      <c r="F2377" s="21" t="s">
        <v>18</v>
      </c>
      <c r="G2377" s="22" t="n">
        <v>92771</v>
      </c>
      <c r="H2377" s="22" t="n">
        <v>92771</v>
      </c>
      <c r="I2377" s="23"/>
      <c r="J2377" s="23"/>
      <c r="K2377" s="24" t="n">
        <f aca="false">G2377*0.84999999811</f>
        <v>78855.3498246628</v>
      </c>
    </row>
    <row r="2378" s="25" customFormat="true" ht="20.65" hidden="false" customHeight="false" outlineLevel="0" collapsed="false">
      <c r="A2378" s="18" t="s">
        <v>14</v>
      </c>
      <c r="B2378" s="19" t="s">
        <v>15</v>
      </c>
      <c r="C2378" s="20" t="s">
        <v>160</v>
      </c>
      <c r="D2378" s="20" t="s">
        <v>566</v>
      </c>
      <c r="E2378" s="20"/>
      <c r="F2378" s="21" t="s">
        <v>18</v>
      </c>
      <c r="G2378" s="22" t="n">
        <v>125837.67</v>
      </c>
      <c r="H2378" s="22" t="n">
        <v>125837.67</v>
      </c>
      <c r="I2378" s="23"/>
      <c r="J2378" s="23"/>
      <c r="K2378" s="24" t="n">
        <f aca="false">G2378*0.84999999811</f>
        <v>106962.019262167</v>
      </c>
    </row>
    <row r="2379" s="25" customFormat="true" ht="20.65" hidden="false" customHeight="false" outlineLevel="0" collapsed="false">
      <c r="A2379" s="18" t="s">
        <v>14</v>
      </c>
      <c r="B2379" s="19" t="s">
        <v>15</v>
      </c>
      <c r="C2379" s="20" t="s">
        <v>620</v>
      </c>
      <c r="D2379" s="20" t="s">
        <v>566</v>
      </c>
      <c r="E2379" s="20"/>
      <c r="F2379" s="21" t="s">
        <v>18</v>
      </c>
      <c r="G2379" s="22" t="n">
        <v>78516</v>
      </c>
      <c r="H2379" s="22" t="n">
        <v>78516</v>
      </c>
      <c r="I2379" s="23"/>
      <c r="J2379" s="23"/>
      <c r="K2379" s="24" t="n">
        <f aca="false">G2379*0.84999999811</f>
        <v>66738.5998516048</v>
      </c>
    </row>
    <row r="2380" s="25" customFormat="true" ht="20.65" hidden="false" customHeight="false" outlineLevel="0" collapsed="false">
      <c r="A2380" s="18" t="s">
        <v>14</v>
      </c>
      <c r="B2380" s="19" t="s">
        <v>15</v>
      </c>
      <c r="C2380" s="20" t="s">
        <v>230</v>
      </c>
      <c r="D2380" s="20" t="s">
        <v>566</v>
      </c>
      <c r="E2380" s="20"/>
      <c r="F2380" s="21" t="s">
        <v>18</v>
      </c>
      <c r="G2380" s="22" t="n">
        <v>92541</v>
      </c>
      <c r="H2380" s="22" t="n">
        <v>92541</v>
      </c>
      <c r="I2380" s="23"/>
      <c r="J2380" s="23"/>
      <c r="K2380" s="24" t="n">
        <f aca="false">G2380*0.84999999811</f>
        <v>78659.8498250975</v>
      </c>
    </row>
    <row r="2381" s="25" customFormat="true" ht="20.65" hidden="false" customHeight="false" outlineLevel="0" collapsed="false">
      <c r="A2381" s="18" t="s">
        <v>14</v>
      </c>
      <c r="B2381" s="19" t="s">
        <v>15</v>
      </c>
      <c r="C2381" s="20" t="s">
        <v>128</v>
      </c>
      <c r="D2381" s="20" t="s">
        <v>566</v>
      </c>
      <c r="E2381" s="20"/>
      <c r="F2381" s="21" t="s">
        <v>18</v>
      </c>
      <c r="G2381" s="22" t="n">
        <v>92541</v>
      </c>
      <c r="H2381" s="22" t="n">
        <v>92541</v>
      </c>
      <c r="I2381" s="23"/>
      <c r="J2381" s="23"/>
      <c r="K2381" s="24" t="n">
        <f aca="false">G2381*0.84999999811</f>
        <v>78659.8498250975</v>
      </c>
    </row>
    <row r="2382" s="25" customFormat="true" ht="20.65" hidden="false" customHeight="false" outlineLevel="0" collapsed="false">
      <c r="A2382" s="18" t="s">
        <v>14</v>
      </c>
      <c r="B2382" s="19" t="s">
        <v>15</v>
      </c>
      <c r="C2382" s="20" t="s">
        <v>128</v>
      </c>
      <c r="D2382" s="20" t="s">
        <v>566</v>
      </c>
      <c r="E2382" s="20"/>
      <c r="F2382" s="21" t="s">
        <v>18</v>
      </c>
      <c r="G2382" s="22" t="n">
        <v>80287.67</v>
      </c>
      <c r="H2382" s="22" t="n">
        <v>80287.67</v>
      </c>
      <c r="I2382" s="23"/>
      <c r="J2382" s="23"/>
      <c r="K2382" s="24" t="n">
        <f aca="false">G2382*0.84999999811</f>
        <v>68244.5193482563</v>
      </c>
    </row>
    <row r="2383" s="25" customFormat="true" ht="20.65" hidden="false" customHeight="false" outlineLevel="0" collapsed="false">
      <c r="A2383" s="18" t="s">
        <v>14</v>
      </c>
      <c r="B2383" s="19" t="s">
        <v>15</v>
      </c>
      <c r="C2383" s="20" t="s">
        <v>178</v>
      </c>
      <c r="D2383" s="20" t="s">
        <v>566</v>
      </c>
      <c r="E2383" s="20"/>
      <c r="F2383" s="21" t="s">
        <v>18</v>
      </c>
      <c r="G2383" s="22" t="n">
        <v>92541</v>
      </c>
      <c r="H2383" s="22" t="n">
        <v>92541</v>
      </c>
      <c r="I2383" s="23"/>
      <c r="J2383" s="23"/>
      <c r="K2383" s="24" t="n">
        <f aca="false">G2383*0.84999999811</f>
        <v>78659.8498250975</v>
      </c>
    </row>
    <row r="2384" s="25" customFormat="true" ht="20.65" hidden="false" customHeight="false" outlineLevel="0" collapsed="false">
      <c r="A2384" s="18" t="s">
        <v>14</v>
      </c>
      <c r="B2384" s="19" t="s">
        <v>15</v>
      </c>
      <c r="C2384" s="20" t="s">
        <v>178</v>
      </c>
      <c r="D2384" s="20" t="s">
        <v>566</v>
      </c>
      <c r="E2384" s="20"/>
      <c r="F2384" s="21" t="s">
        <v>18</v>
      </c>
      <c r="G2384" s="22" t="n">
        <v>93631</v>
      </c>
      <c r="H2384" s="22" t="n">
        <v>93631</v>
      </c>
      <c r="I2384" s="23"/>
      <c r="J2384" s="23"/>
      <c r="K2384" s="24" t="n">
        <f aca="false">G2384*0.84999999811</f>
        <v>79586.3498230374</v>
      </c>
    </row>
    <row r="2385" s="25" customFormat="true" ht="20.65" hidden="false" customHeight="false" outlineLevel="0" collapsed="false">
      <c r="A2385" s="18" t="s">
        <v>14</v>
      </c>
      <c r="B2385" s="19" t="s">
        <v>15</v>
      </c>
      <c r="C2385" s="20" t="s">
        <v>135</v>
      </c>
      <c r="D2385" s="20" t="s">
        <v>566</v>
      </c>
      <c r="E2385" s="20"/>
      <c r="F2385" s="21" t="s">
        <v>18</v>
      </c>
      <c r="G2385" s="22" t="n">
        <v>94266</v>
      </c>
      <c r="H2385" s="22" t="n">
        <v>94266</v>
      </c>
      <c r="I2385" s="23"/>
      <c r="J2385" s="23"/>
      <c r="K2385" s="24" t="n">
        <f aca="false">G2385*0.84999999811</f>
        <v>80126.0998218373</v>
      </c>
    </row>
    <row r="2386" s="25" customFormat="true" ht="20.65" hidden="false" customHeight="false" outlineLevel="0" collapsed="false">
      <c r="A2386" s="18" t="s">
        <v>14</v>
      </c>
      <c r="B2386" s="19" t="s">
        <v>15</v>
      </c>
      <c r="C2386" s="20" t="s">
        <v>135</v>
      </c>
      <c r="D2386" s="20" t="s">
        <v>566</v>
      </c>
      <c r="E2386" s="20"/>
      <c r="F2386" s="21" t="s">
        <v>18</v>
      </c>
      <c r="G2386" s="22" t="n">
        <v>123066</v>
      </c>
      <c r="H2386" s="22" t="n">
        <v>123066</v>
      </c>
      <c r="I2386" s="23"/>
      <c r="J2386" s="23"/>
      <c r="K2386" s="24" t="n">
        <f aca="false">G2386*0.84999999811</f>
        <v>104606.099767405</v>
      </c>
    </row>
    <row r="2387" s="25" customFormat="true" ht="20.65" hidden="false" customHeight="false" outlineLevel="0" collapsed="false">
      <c r="A2387" s="18" t="s">
        <v>14</v>
      </c>
      <c r="B2387" s="19" t="s">
        <v>15</v>
      </c>
      <c r="C2387" s="20" t="s">
        <v>47</v>
      </c>
      <c r="D2387" s="20" t="s">
        <v>566</v>
      </c>
      <c r="E2387" s="20"/>
      <c r="F2387" s="21" t="s">
        <v>18</v>
      </c>
      <c r="G2387" s="22" t="n">
        <v>92541</v>
      </c>
      <c r="H2387" s="22" t="n">
        <v>92541</v>
      </c>
      <c r="I2387" s="23"/>
      <c r="J2387" s="23"/>
      <c r="K2387" s="24" t="n">
        <f aca="false">G2387*0.84999999811</f>
        <v>78659.8498250975</v>
      </c>
    </row>
    <row r="2388" s="25" customFormat="true" ht="20.65" hidden="false" customHeight="false" outlineLevel="0" collapsed="false">
      <c r="A2388" s="18" t="s">
        <v>14</v>
      </c>
      <c r="B2388" s="19" t="s">
        <v>15</v>
      </c>
      <c r="C2388" s="20" t="s">
        <v>47</v>
      </c>
      <c r="D2388" s="20" t="s">
        <v>566</v>
      </c>
      <c r="E2388" s="20"/>
      <c r="F2388" s="21" t="s">
        <v>18</v>
      </c>
      <c r="G2388" s="22" t="n">
        <v>92541</v>
      </c>
      <c r="H2388" s="22" t="n">
        <v>92541</v>
      </c>
      <c r="I2388" s="23"/>
      <c r="J2388" s="23"/>
      <c r="K2388" s="24" t="n">
        <f aca="false">G2388*0.84999999811</f>
        <v>78659.8498250975</v>
      </c>
    </row>
    <row r="2389" s="25" customFormat="true" ht="20.65" hidden="false" customHeight="false" outlineLevel="0" collapsed="false">
      <c r="A2389" s="18" t="s">
        <v>14</v>
      </c>
      <c r="B2389" s="19" t="s">
        <v>15</v>
      </c>
      <c r="C2389" s="20" t="s">
        <v>47</v>
      </c>
      <c r="D2389" s="20" t="s">
        <v>566</v>
      </c>
      <c r="E2389" s="20"/>
      <c r="F2389" s="21" t="s">
        <v>18</v>
      </c>
      <c r="G2389" s="22" t="n">
        <v>262341</v>
      </c>
      <c r="H2389" s="22" t="n">
        <v>262341</v>
      </c>
      <c r="I2389" s="23"/>
      <c r="J2389" s="23"/>
      <c r="K2389" s="24" t="n">
        <f aca="false">G2389*0.84999999811</f>
        <v>222989.849504176</v>
      </c>
    </row>
    <row r="2390" s="25" customFormat="true" ht="20.65" hidden="false" customHeight="false" outlineLevel="0" collapsed="false">
      <c r="A2390" s="18" t="s">
        <v>14</v>
      </c>
      <c r="B2390" s="19" t="s">
        <v>15</v>
      </c>
      <c r="C2390" s="20" t="s">
        <v>47</v>
      </c>
      <c r="D2390" s="20" t="s">
        <v>566</v>
      </c>
      <c r="E2390" s="20"/>
      <c r="F2390" s="21" t="s">
        <v>18</v>
      </c>
      <c r="G2390" s="22" t="n">
        <v>262341</v>
      </c>
      <c r="H2390" s="22" t="n">
        <v>262341</v>
      </c>
      <c r="I2390" s="23"/>
      <c r="J2390" s="23"/>
      <c r="K2390" s="24" t="n">
        <f aca="false">G2390*0.84999999811</f>
        <v>222989.849504176</v>
      </c>
    </row>
    <row r="2391" s="25" customFormat="true" ht="20.65" hidden="false" customHeight="false" outlineLevel="0" collapsed="false">
      <c r="A2391" s="18" t="s">
        <v>14</v>
      </c>
      <c r="B2391" s="19" t="s">
        <v>15</v>
      </c>
      <c r="C2391" s="20" t="s">
        <v>47</v>
      </c>
      <c r="D2391" s="20" t="s">
        <v>566</v>
      </c>
      <c r="E2391" s="20"/>
      <c r="F2391" s="21" t="s">
        <v>18</v>
      </c>
      <c r="G2391" s="22" t="n">
        <v>92541</v>
      </c>
      <c r="H2391" s="22" t="n">
        <v>92541</v>
      </c>
      <c r="I2391" s="23"/>
      <c r="J2391" s="23"/>
      <c r="K2391" s="24" t="n">
        <f aca="false">G2391*0.84999999811</f>
        <v>78659.8498250975</v>
      </c>
    </row>
    <row r="2392" s="25" customFormat="true" ht="20.65" hidden="false" customHeight="false" outlineLevel="0" collapsed="false">
      <c r="A2392" s="18" t="s">
        <v>14</v>
      </c>
      <c r="B2392" s="19" t="s">
        <v>15</v>
      </c>
      <c r="C2392" s="20" t="s">
        <v>47</v>
      </c>
      <c r="D2392" s="20" t="s">
        <v>566</v>
      </c>
      <c r="E2392" s="20"/>
      <c r="F2392" s="21" t="s">
        <v>18</v>
      </c>
      <c r="G2392" s="22" t="n">
        <v>92541</v>
      </c>
      <c r="H2392" s="22" t="n">
        <v>92541</v>
      </c>
      <c r="I2392" s="23"/>
      <c r="J2392" s="23"/>
      <c r="K2392" s="24" t="n">
        <f aca="false">G2392*0.84999999811</f>
        <v>78659.8498250975</v>
      </c>
    </row>
    <row r="2393" s="25" customFormat="true" ht="20.65" hidden="false" customHeight="false" outlineLevel="0" collapsed="false">
      <c r="A2393" s="18" t="s">
        <v>14</v>
      </c>
      <c r="B2393" s="19" t="s">
        <v>15</v>
      </c>
      <c r="C2393" s="20" t="s">
        <v>47</v>
      </c>
      <c r="D2393" s="20" t="s">
        <v>566</v>
      </c>
      <c r="E2393" s="20"/>
      <c r="F2393" s="21" t="s">
        <v>18</v>
      </c>
      <c r="G2393" s="22" t="n">
        <v>78441</v>
      </c>
      <c r="H2393" s="22" t="n">
        <v>78441</v>
      </c>
      <c r="I2393" s="23"/>
      <c r="J2393" s="23"/>
      <c r="K2393" s="24" t="n">
        <f aca="false">G2393*0.84999999811</f>
        <v>66674.8498517465</v>
      </c>
    </row>
    <row r="2394" s="25" customFormat="true" ht="20.65" hidden="false" customHeight="false" outlineLevel="0" collapsed="false">
      <c r="A2394" s="18" t="s">
        <v>14</v>
      </c>
      <c r="B2394" s="19" t="s">
        <v>15</v>
      </c>
      <c r="C2394" s="20" t="s">
        <v>131</v>
      </c>
      <c r="D2394" s="20" t="s">
        <v>566</v>
      </c>
      <c r="E2394" s="20"/>
      <c r="F2394" s="21" t="s">
        <v>18</v>
      </c>
      <c r="G2394" s="22" t="n">
        <v>44297.67</v>
      </c>
      <c r="H2394" s="22" t="n">
        <v>44297.67</v>
      </c>
      <c r="I2394" s="23"/>
      <c r="J2394" s="23"/>
      <c r="K2394" s="24" t="n">
        <f aca="false">G2394*0.84999999811</f>
        <v>37653.0194162774</v>
      </c>
    </row>
    <row r="2395" s="25" customFormat="true" ht="20.65" hidden="false" customHeight="false" outlineLevel="0" collapsed="false">
      <c r="A2395" s="18" t="s">
        <v>14</v>
      </c>
      <c r="B2395" s="19" t="s">
        <v>15</v>
      </c>
      <c r="C2395" s="20" t="s">
        <v>150</v>
      </c>
      <c r="D2395" s="20" t="s">
        <v>566</v>
      </c>
      <c r="E2395" s="20"/>
      <c r="F2395" s="21" t="s">
        <v>18</v>
      </c>
      <c r="G2395" s="22" t="n">
        <v>94191</v>
      </c>
      <c r="H2395" s="22" t="n">
        <v>94191</v>
      </c>
      <c r="I2395" s="23"/>
      <c r="J2395" s="23"/>
      <c r="K2395" s="24" t="n">
        <f aca="false">G2395*0.84999999811</f>
        <v>80062.349821979</v>
      </c>
    </row>
    <row r="2396" s="25" customFormat="true" ht="20.65" hidden="false" customHeight="false" outlineLevel="0" collapsed="false">
      <c r="A2396" s="18" t="s">
        <v>14</v>
      </c>
      <c r="B2396" s="19" t="s">
        <v>15</v>
      </c>
      <c r="C2396" s="20" t="s">
        <v>47</v>
      </c>
      <c r="D2396" s="20" t="s">
        <v>566</v>
      </c>
      <c r="E2396" s="20"/>
      <c r="F2396" s="21" t="s">
        <v>18</v>
      </c>
      <c r="G2396" s="22" t="n">
        <v>92541</v>
      </c>
      <c r="H2396" s="22" t="n">
        <v>92541</v>
      </c>
      <c r="I2396" s="23"/>
      <c r="J2396" s="23"/>
      <c r="K2396" s="24" t="n">
        <f aca="false">G2396*0.84999999811</f>
        <v>78659.8498250975</v>
      </c>
    </row>
    <row r="2397" s="25" customFormat="true" ht="20.65" hidden="false" customHeight="false" outlineLevel="0" collapsed="false">
      <c r="A2397" s="18" t="s">
        <v>14</v>
      </c>
      <c r="B2397" s="19" t="s">
        <v>15</v>
      </c>
      <c r="C2397" s="20" t="s">
        <v>621</v>
      </c>
      <c r="D2397" s="20" t="s">
        <v>566</v>
      </c>
      <c r="E2397" s="20"/>
      <c r="F2397" s="21" t="s">
        <v>18</v>
      </c>
      <c r="G2397" s="22" t="n">
        <v>95991</v>
      </c>
      <c r="H2397" s="22" t="n">
        <v>95991</v>
      </c>
      <c r="I2397" s="23"/>
      <c r="J2397" s="23"/>
      <c r="K2397" s="24" t="n">
        <f aca="false">G2397*0.84999999811</f>
        <v>81592.349818577</v>
      </c>
    </row>
    <row r="2398" s="25" customFormat="true" ht="20.65" hidden="false" customHeight="false" outlineLevel="0" collapsed="false">
      <c r="A2398" s="18" t="s">
        <v>14</v>
      </c>
      <c r="B2398" s="19" t="s">
        <v>15</v>
      </c>
      <c r="C2398" s="20" t="s">
        <v>140</v>
      </c>
      <c r="D2398" s="20" t="s">
        <v>566</v>
      </c>
      <c r="E2398" s="20"/>
      <c r="F2398" s="21" t="s">
        <v>18</v>
      </c>
      <c r="G2398" s="22" t="n">
        <v>94191</v>
      </c>
      <c r="H2398" s="22" t="n">
        <v>94191</v>
      </c>
      <c r="I2398" s="23"/>
      <c r="J2398" s="23"/>
      <c r="K2398" s="24" t="n">
        <f aca="false">G2398*0.84999999811</f>
        <v>80062.349821979</v>
      </c>
    </row>
    <row r="2399" s="25" customFormat="true" ht="20.65" hidden="false" customHeight="false" outlineLevel="0" collapsed="false">
      <c r="A2399" s="18" t="s">
        <v>14</v>
      </c>
      <c r="B2399" s="19" t="s">
        <v>15</v>
      </c>
      <c r="C2399" s="20" t="s">
        <v>622</v>
      </c>
      <c r="D2399" s="20" t="s">
        <v>566</v>
      </c>
      <c r="E2399" s="20"/>
      <c r="F2399" s="21" t="s">
        <v>18</v>
      </c>
      <c r="G2399" s="22" t="n">
        <v>96666</v>
      </c>
      <c r="H2399" s="22" t="n">
        <v>96666</v>
      </c>
      <c r="I2399" s="23"/>
      <c r="J2399" s="23"/>
      <c r="K2399" s="24" t="n">
        <f aca="false">G2399*0.84999999811</f>
        <v>82166.0998173013</v>
      </c>
    </row>
    <row r="2400" s="25" customFormat="true" ht="20.65" hidden="false" customHeight="false" outlineLevel="0" collapsed="false">
      <c r="A2400" s="18" t="s">
        <v>14</v>
      </c>
      <c r="B2400" s="19" t="s">
        <v>15</v>
      </c>
      <c r="C2400" s="20" t="s">
        <v>343</v>
      </c>
      <c r="D2400" s="20" t="s">
        <v>566</v>
      </c>
      <c r="E2400" s="20"/>
      <c r="F2400" s="21" t="s">
        <v>18</v>
      </c>
      <c r="G2400" s="22" t="n">
        <v>92541</v>
      </c>
      <c r="H2400" s="22" t="n">
        <v>92541</v>
      </c>
      <c r="I2400" s="23"/>
      <c r="J2400" s="23"/>
      <c r="K2400" s="24" t="n">
        <f aca="false">G2400*0.84999999811</f>
        <v>78659.8498250975</v>
      </c>
    </row>
    <row r="2401" s="25" customFormat="true" ht="20.65" hidden="false" customHeight="false" outlineLevel="0" collapsed="false">
      <c r="A2401" s="18" t="s">
        <v>14</v>
      </c>
      <c r="B2401" s="19" t="s">
        <v>15</v>
      </c>
      <c r="C2401" s="20" t="s">
        <v>343</v>
      </c>
      <c r="D2401" s="20" t="s">
        <v>566</v>
      </c>
      <c r="E2401" s="20"/>
      <c r="F2401" s="21" t="s">
        <v>18</v>
      </c>
      <c r="G2401" s="22" t="n">
        <v>92541</v>
      </c>
      <c r="H2401" s="22" t="n">
        <v>92541</v>
      </c>
      <c r="I2401" s="23"/>
      <c r="J2401" s="23"/>
      <c r="K2401" s="24" t="n">
        <f aca="false">G2401*0.84999999811</f>
        <v>78659.8498250975</v>
      </c>
    </row>
    <row r="2402" s="25" customFormat="true" ht="20.65" hidden="false" customHeight="false" outlineLevel="0" collapsed="false">
      <c r="A2402" s="18" t="s">
        <v>14</v>
      </c>
      <c r="B2402" s="19" t="s">
        <v>15</v>
      </c>
      <c r="C2402" s="20" t="s">
        <v>343</v>
      </c>
      <c r="D2402" s="20" t="s">
        <v>566</v>
      </c>
      <c r="E2402" s="20"/>
      <c r="F2402" s="21" t="s">
        <v>18</v>
      </c>
      <c r="G2402" s="22" t="n">
        <v>92541</v>
      </c>
      <c r="H2402" s="22" t="n">
        <v>92541</v>
      </c>
      <c r="I2402" s="23"/>
      <c r="J2402" s="23"/>
      <c r="K2402" s="24" t="n">
        <f aca="false">G2402*0.84999999811</f>
        <v>78659.8498250975</v>
      </c>
    </row>
    <row r="2403" s="25" customFormat="true" ht="20.65" hidden="false" customHeight="false" outlineLevel="0" collapsed="false">
      <c r="A2403" s="18" t="s">
        <v>14</v>
      </c>
      <c r="B2403" s="19" t="s">
        <v>15</v>
      </c>
      <c r="C2403" s="20" t="s">
        <v>343</v>
      </c>
      <c r="D2403" s="20" t="s">
        <v>566</v>
      </c>
      <c r="E2403" s="20"/>
      <c r="F2403" s="21" t="s">
        <v>18</v>
      </c>
      <c r="G2403" s="22" t="n">
        <v>92541</v>
      </c>
      <c r="H2403" s="22" t="n">
        <v>92541</v>
      </c>
      <c r="I2403" s="23"/>
      <c r="J2403" s="23"/>
      <c r="K2403" s="24" t="n">
        <f aca="false">G2403*0.84999999811</f>
        <v>78659.8498250975</v>
      </c>
    </row>
    <row r="2404" s="25" customFormat="true" ht="20.65" hidden="false" customHeight="false" outlineLevel="0" collapsed="false">
      <c r="A2404" s="18" t="s">
        <v>14</v>
      </c>
      <c r="B2404" s="19" t="s">
        <v>15</v>
      </c>
      <c r="C2404" s="20" t="s">
        <v>621</v>
      </c>
      <c r="D2404" s="20" t="s">
        <v>566</v>
      </c>
      <c r="E2404" s="20"/>
      <c r="F2404" s="21" t="s">
        <v>18</v>
      </c>
      <c r="G2404" s="22" t="n">
        <v>95991</v>
      </c>
      <c r="H2404" s="22" t="n">
        <v>95991</v>
      </c>
      <c r="I2404" s="23"/>
      <c r="J2404" s="23"/>
      <c r="K2404" s="24" t="n">
        <f aca="false">G2404*0.84999999811</f>
        <v>81592.349818577</v>
      </c>
    </row>
    <row r="2405" s="25" customFormat="true" ht="20.65" hidden="false" customHeight="false" outlineLevel="0" collapsed="false">
      <c r="A2405" s="18" t="s">
        <v>14</v>
      </c>
      <c r="B2405" s="19" t="s">
        <v>15</v>
      </c>
      <c r="C2405" s="20" t="s">
        <v>622</v>
      </c>
      <c r="D2405" s="20" t="s">
        <v>566</v>
      </c>
      <c r="E2405" s="20"/>
      <c r="F2405" s="21" t="s">
        <v>18</v>
      </c>
      <c r="G2405" s="22" t="n">
        <v>96666</v>
      </c>
      <c r="H2405" s="22" t="n">
        <v>96666</v>
      </c>
      <c r="I2405" s="23"/>
      <c r="J2405" s="23"/>
      <c r="K2405" s="24" t="n">
        <f aca="false">G2405*0.84999999811</f>
        <v>82166.0998173013</v>
      </c>
    </row>
    <row r="2406" s="25" customFormat="true" ht="20.65" hidden="false" customHeight="false" outlineLevel="0" collapsed="false">
      <c r="A2406" s="18" t="s">
        <v>14</v>
      </c>
      <c r="B2406" s="19" t="s">
        <v>15</v>
      </c>
      <c r="C2406" s="20" t="s">
        <v>343</v>
      </c>
      <c r="D2406" s="20" t="s">
        <v>566</v>
      </c>
      <c r="E2406" s="20"/>
      <c r="F2406" s="21" t="s">
        <v>18</v>
      </c>
      <c r="G2406" s="22" t="n">
        <v>92541</v>
      </c>
      <c r="H2406" s="22" t="n">
        <v>92541</v>
      </c>
      <c r="I2406" s="23"/>
      <c r="J2406" s="23"/>
      <c r="K2406" s="24" t="n">
        <f aca="false">G2406*0.84999999811</f>
        <v>78659.8498250975</v>
      </c>
    </row>
    <row r="2407" s="25" customFormat="true" ht="20.65" hidden="false" customHeight="false" outlineLevel="0" collapsed="false">
      <c r="A2407" s="18" t="s">
        <v>14</v>
      </c>
      <c r="B2407" s="19" t="s">
        <v>15</v>
      </c>
      <c r="C2407" s="20" t="s">
        <v>623</v>
      </c>
      <c r="D2407" s="20" t="s">
        <v>566</v>
      </c>
      <c r="E2407" s="20"/>
      <c r="F2407" s="21" t="s">
        <v>18</v>
      </c>
      <c r="G2407" s="22" t="n">
        <v>93591</v>
      </c>
      <c r="H2407" s="22" t="n">
        <v>93591</v>
      </c>
      <c r="I2407" s="23"/>
      <c r="J2407" s="23"/>
      <c r="K2407" s="24" t="n">
        <f aca="false">G2407*0.84999999811</f>
        <v>79552.349823113</v>
      </c>
    </row>
    <row r="2408" s="25" customFormat="true" ht="20.65" hidden="false" customHeight="false" outlineLevel="0" collapsed="false">
      <c r="A2408" s="18" t="s">
        <v>14</v>
      </c>
      <c r="B2408" s="19" t="s">
        <v>15</v>
      </c>
      <c r="C2408" s="20" t="s">
        <v>623</v>
      </c>
      <c r="D2408" s="20" t="s">
        <v>566</v>
      </c>
      <c r="E2408" s="20"/>
      <c r="F2408" s="21" t="s">
        <v>18</v>
      </c>
      <c r="G2408" s="22" t="n">
        <v>93591</v>
      </c>
      <c r="H2408" s="22" t="n">
        <v>93591</v>
      </c>
      <c r="I2408" s="23"/>
      <c r="J2408" s="23"/>
      <c r="K2408" s="24" t="n">
        <f aca="false">G2408*0.84999999811</f>
        <v>79552.349823113</v>
      </c>
    </row>
    <row r="2409" s="25" customFormat="true" ht="20.65" hidden="false" customHeight="false" outlineLevel="0" collapsed="false">
      <c r="A2409" s="18" t="s">
        <v>14</v>
      </c>
      <c r="B2409" s="19" t="s">
        <v>15</v>
      </c>
      <c r="C2409" s="20" t="s">
        <v>623</v>
      </c>
      <c r="D2409" s="20" t="s">
        <v>566</v>
      </c>
      <c r="E2409" s="20"/>
      <c r="F2409" s="21" t="s">
        <v>18</v>
      </c>
      <c r="G2409" s="22" t="n">
        <v>79341</v>
      </c>
      <c r="H2409" s="22" t="n">
        <v>79341</v>
      </c>
      <c r="I2409" s="23"/>
      <c r="J2409" s="23"/>
      <c r="K2409" s="24" t="n">
        <f aca="false">G2409*0.84999999811</f>
        <v>67439.8498500455</v>
      </c>
    </row>
    <row r="2410" s="25" customFormat="true" ht="20.65" hidden="false" customHeight="false" outlineLevel="0" collapsed="false">
      <c r="A2410" s="18" t="s">
        <v>14</v>
      </c>
      <c r="B2410" s="19" t="s">
        <v>15</v>
      </c>
      <c r="C2410" s="20" t="s">
        <v>623</v>
      </c>
      <c r="D2410" s="20" t="s">
        <v>566</v>
      </c>
      <c r="E2410" s="20"/>
      <c r="F2410" s="21" t="s">
        <v>18</v>
      </c>
      <c r="G2410" s="22" t="n">
        <v>136266</v>
      </c>
      <c r="H2410" s="22" t="n">
        <v>136266</v>
      </c>
      <c r="I2410" s="23"/>
      <c r="J2410" s="23"/>
      <c r="K2410" s="24" t="n">
        <f aca="false">G2410*0.84999999811</f>
        <v>115826.099742457</v>
      </c>
    </row>
    <row r="2411" s="25" customFormat="true" ht="20.65" hidden="false" customHeight="false" outlineLevel="0" collapsed="false">
      <c r="A2411" s="18" t="s">
        <v>14</v>
      </c>
      <c r="B2411" s="19" t="s">
        <v>15</v>
      </c>
      <c r="C2411" s="20" t="s">
        <v>623</v>
      </c>
      <c r="D2411" s="20" t="s">
        <v>566</v>
      </c>
      <c r="E2411" s="20"/>
      <c r="F2411" s="21" t="s">
        <v>18</v>
      </c>
      <c r="G2411" s="22" t="n">
        <v>136266</v>
      </c>
      <c r="H2411" s="22" t="n">
        <v>136266</v>
      </c>
      <c r="I2411" s="23"/>
      <c r="J2411" s="23"/>
      <c r="K2411" s="24" t="n">
        <f aca="false">G2411*0.84999999811</f>
        <v>115826.099742457</v>
      </c>
    </row>
    <row r="2412" s="25" customFormat="true" ht="20.65" hidden="false" customHeight="false" outlineLevel="0" collapsed="false">
      <c r="A2412" s="18" t="s">
        <v>14</v>
      </c>
      <c r="B2412" s="19" t="s">
        <v>15</v>
      </c>
      <c r="C2412" s="20" t="s">
        <v>623</v>
      </c>
      <c r="D2412" s="20" t="s">
        <v>566</v>
      </c>
      <c r="E2412" s="20"/>
      <c r="F2412" s="21" t="s">
        <v>18</v>
      </c>
      <c r="G2412" s="22" t="n">
        <v>93591</v>
      </c>
      <c r="H2412" s="22" t="n">
        <v>93591</v>
      </c>
      <c r="I2412" s="23"/>
      <c r="J2412" s="23"/>
      <c r="K2412" s="24" t="n">
        <f aca="false">G2412*0.84999999811</f>
        <v>79552.349823113</v>
      </c>
    </row>
    <row r="2413" s="25" customFormat="true" ht="20.65" hidden="false" customHeight="false" outlineLevel="0" collapsed="false">
      <c r="A2413" s="18" t="s">
        <v>14</v>
      </c>
      <c r="B2413" s="19" t="s">
        <v>15</v>
      </c>
      <c r="C2413" s="20" t="s">
        <v>623</v>
      </c>
      <c r="D2413" s="20" t="s">
        <v>566</v>
      </c>
      <c r="E2413" s="20"/>
      <c r="F2413" s="21" t="s">
        <v>18</v>
      </c>
      <c r="G2413" s="22" t="n">
        <v>93591</v>
      </c>
      <c r="H2413" s="22" t="n">
        <v>93591</v>
      </c>
      <c r="I2413" s="23"/>
      <c r="J2413" s="23"/>
      <c r="K2413" s="24" t="n">
        <f aca="false">G2413*0.84999999811</f>
        <v>79552.349823113</v>
      </c>
    </row>
    <row r="2414" s="25" customFormat="true" ht="20.65" hidden="false" customHeight="false" outlineLevel="0" collapsed="false">
      <c r="A2414" s="18" t="s">
        <v>14</v>
      </c>
      <c r="B2414" s="19" t="s">
        <v>15</v>
      </c>
      <c r="C2414" s="20" t="s">
        <v>111</v>
      </c>
      <c r="D2414" s="20" t="s">
        <v>566</v>
      </c>
      <c r="E2414" s="20"/>
      <c r="F2414" s="21" t="s">
        <v>18</v>
      </c>
      <c r="G2414" s="22" t="n">
        <v>107916</v>
      </c>
      <c r="H2414" s="22" t="n">
        <v>107916</v>
      </c>
      <c r="I2414" s="23"/>
      <c r="J2414" s="23"/>
      <c r="K2414" s="24" t="n">
        <f aca="false">G2414*0.84999999811</f>
        <v>91728.5997960388</v>
      </c>
    </row>
    <row r="2415" s="25" customFormat="true" ht="20.65" hidden="false" customHeight="false" outlineLevel="0" collapsed="false">
      <c r="A2415" s="18" t="s">
        <v>14</v>
      </c>
      <c r="B2415" s="19" t="s">
        <v>15</v>
      </c>
      <c r="C2415" s="20" t="s">
        <v>111</v>
      </c>
      <c r="D2415" s="20" t="s">
        <v>566</v>
      </c>
      <c r="E2415" s="20"/>
      <c r="F2415" s="21" t="s">
        <v>18</v>
      </c>
      <c r="G2415" s="22" t="n">
        <v>137376</v>
      </c>
      <c r="H2415" s="22" t="n">
        <v>137376</v>
      </c>
      <c r="I2415" s="23"/>
      <c r="J2415" s="23"/>
      <c r="K2415" s="24" t="n">
        <f aca="false">G2415*0.84999999811</f>
        <v>116769.599740359</v>
      </c>
    </row>
    <row r="2416" s="25" customFormat="true" ht="20.65" hidden="false" customHeight="false" outlineLevel="0" collapsed="false">
      <c r="A2416" s="18" t="s">
        <v>14</v>
      </c>
      <c r="B2416" s="19" t="s">
        <v>15</v>
      </c>
      <c r="C2416" s="20" t="s">
        <v>111</v>
      </c>
      <c r="D2416" s="20" t="s">
        <v>566</v>
      </c>
      <c r="E2416" s="20"/>
      <c r="F2416" s="21" t="s">
        <v>18</v>
      </c>
      <c r="G2416" s="22" t="n">
        <v>134991</v>
      </c>
      <c r="H2416" s="22" t="n">
        <v>134991</v>
      </c>
      <c r="I2416" s="23"/>
      <c r="J2416" s="23"/>
      <c r="K2416" s="24" t="n">
        <f aca="false">G2416*0.84999999811</f>
        <v>114742.349744867</v>
      </c>
    </row>
    <row r="2417" s="25" customFormat="true" ht="20.65" hidden="false" customHeight="false" outlineLevel="0" collapsed="false">
      <c r="A2417" s="18" t="s">
        <v>14</v>
      </c>
      <c r="B2417" s="19" t="s">
        <v>15</v>
      </c>
      <c r="C2417" s="20" t="s">
        <v>111</v>
      </c>
      <c r="D2417" s="20" t="s">
        <v>566</v>
      </c>
      <c r="E2417" s="20"/>
      <c r="F2417" s="21" t="s">
        <v>18</v>
      </c>
      <c r="G2417" s="22" t="n">
        <v>93066</v>
      </c>
      <c r="H2417" s="22" t="n">
        <v>93066</v>
      </c>
      <c r="I2417" s="23"/>
      <c r="J2417" s="23"/>
      <c r="K2417" s="24" t="n">
        <f aca="false">G2417*0.84999999811</f>
        <v>79106.0998241053</v>
      </c>
    </row>
    <row r="2418" s="25" customFormat="true" ht="20.65" hidden="false" customHeight="false" outlineLevel="0" collapsed="false">
      <c r="A2418" s="18" t="s">
        <v>14</v>
      </c>
      <c r="B2418" s="19" t="s">
        <v>15</v>
      </c>
      <c r="C2418" s="20" t="s">
        <v>111</v>
      </c>
      <c r="D2418" s="20" t="s">
        <v>566</v>
      </c>
      <c r="E2418" s="20"/>
      <c r="F2418" s="21" t="s">
        <v>18</v>
      </c>
      <c r="G2418" s="22" t="n">
        <v>93066</v>
      </c>
      <c r="H2418" s="22" t="n">
        <v>93066</v>
      </c>
      <c r="I2418" s="23"/>
      <c r="J2418" s="23"/>
      <c r="K2418" s="24" t="n">
        <f aca="false">G2418*0.84999999811</f>
        <v>79106.0998241053</v>
      </c>
    </row>
    <row r="2419" s="25" customFormat="true" ht="20.65" hidden="false" customHeight="false" outlineLevel="0" collapsed="false">
      <c r="A2419" s="18" t="s">
        <v>14</v>
      </c>
      <c r="B2419" s="19" t="s">
        <v>15</v>
      </c>
      <c r="C2419" s="20" t="s">
        <v>111</v>
      </c>
      <c r="D2419" s="20" t="s">
        <v>566</v>
      </c>
      <c r="E2419" s="20"/>
      <c r="F2419" s="21" t="s">
        <v>18</v>
      </c>
      <c r="G2419" s="22" t="n">
        <v>93066</v>
      </c>
      <c r="H2419" s="22" t="n">
        <v>93066</v>
      </c>
      <c r="I2419" s="23"/>
      <c r="J2419" s="23"/>
      <c r="K2419" s="24" t="n">
        <f aca="false">G2419*0.84999999811</f>
        <v>79106.0998241053</v>
      </c>
    </row>
    <row r="2420" s="25" customFormat="true" ht="20.65" hidden="false" customHeight="false" outlineLevel="0" collapsed="false">
      <c r="A2420" s="18" t="s">
        <v>14</v>
      </c>
      <c r="B2420" s="19" t="s">
        <v>15</v>
      </c>
      <c r="C2420" s="20" t="s">
        <v>111</v>
      </c>
      <c r="D2420" s="20" t="s">
        <v>566</v>
      </c>
      <c r="E2420" s="20"/>
      <c r="F2420" s="21" t="s">
        <v>18</v>
      </c>
      <c r="G2420" s="22" t="n">
        <v>93066</v>
      </c>
      <c r="H2420" s="22" t="n">
        <v>93066</v>
      </c>
      <c r="I2420" s="23"/>
      <c r="J2420" s="23"/>
      <c r="K2420" s="24" t="n">
        <f aca="false">G2420*0.84999999811</f>
        <v>79106.0998241053</v>
      </c>
    </row>
    <row r="2421" s="25" customFormat="true" ht="20.65" hidden="false" customHeight="false" outlineLevel="0" collapsed="false">
      <c r="A2421" s="18" t="s">
        <v>14</v>
      </c>
      <c r="B2421" s="19" t="s">
        <v>15</v>
      </c>
      <c r="C2421" s="20" t="s">
        <v>111</v>
      </c>
      <c r="D2421" s="20" t="s">
        <v>566</v>
      </c>
      <c r="E2421" s="20"/>
      <c r="F2421" s="21" t="s">
        <v>18</v>
      </c>
      <c r="G2421" s="22" t="n">
        <v>93066</v>
      </c>
      <c r="H2421" s="22" t="n">
        <v>93066</v>
      </c>
      <c r="I2421" s="23"/>
      <c r="J2421" s="23"/>
      <c r="K2421" s="24" t="n">
        <f aca="false">G2421*0.84999999811</f>
        <v>79106.0998241053</v>
      </c>
    </row>
    <row r="2422" s="25" customFormat="true" ht="20.65" hidden="false" customHeight="false" outlineLevel="0" collapsed="false">
      <c r="A2422" s="18" t="s">
        <v>14</v>
      </c>
      <c r="B2422" s="19" t="s">
        <v>15</v>
      </c>
      <c r="C2422" s="20" t="s">
        <v>617</v>
      </c>
      <c r="D2422" s="20" t="s">
        <v>566</v>
      </c>
      <c r="E2422" s="20"/>
      <c r="F2422" s="21" t="s">
        <v>18</v>
      </c>
      <c r="G2422" s="22" t="n">
        <v>78441</v>
      </c>
      <c r="H2422" s="22" t="n">
        <v>78441</v>
      </c>
      <c r="I2422" s="23"/>
      <c r="J2422" s="23"/>
      <c r="K2422" s="24" t="n">
        <f aca="false">G2422*0.84999999811</f>
        <v>66674.8498517465</v>
      </c>
    </row>
    <row r="2423" s="25" customFormat="true" ht="20.65" hidden="false" customHeight="false" outlineLevel="0" collapsed="false">
      <c r="A2423" s="18" t="s">
        <v>14</v>
      </c>
      <c r="B2423" s="19" t="s">
        <v>15</v>
      </c>
      <c r="C2423" s="20" t="s">
        <v>617</v>
      </c>
      <c r="D2423" s="20" t="s">
        <v>566</v>
      </c>
      <c r="E2423" s="20"/>
      <c r="F2423" s="21" t="s">
        <v>18</v>
      </c>
      <c r="G2423" s="22" t="n">
        <v>78441</v>
      </c>
      <c r="H2423" s="22" t="n">
        <v>78441</v>
      </c>
      <c r="I2423" s="23"/>
      <c r="J2423" s="23"/>
      <c r="K2423" s="24" t="n">
        <f aca="false">G2423*0.84999999811</f>
        <v>66674.8498517465</v>
      </c>
    </row>
    <row r="2424" s="25" customFormat="true" ht="20.65" hidden="false" customHeight="false" outlineLevel="0" collapsed="false">
      <c r="A2424" s="18" t="s">
        <v>14</v>
      </c>
      <c r="B2424" s="19" t="s">
        <v>15</v>
      </c>
      <c r="C2424" s="20" t="s">
        <v>607</v>
      </c>
      <c r="D2424" s="20" t="s">
        <v>566</v>
      </c>
      <c r="E2424" s="20"/>
      <c r="F2424" s="21" t="s">
        <v>18</v>
      </c>
      <c r="G2424" s="22" t="n">
        <v>124414.33</v>
      </c>
      <c r="H2424" s="22" t="n">
        <v>124414.33</v>
      </c>
      <c r="I2424" s="23"/>
      <c r="J2424" s="23"/>
      <c r="K2424" s="24" t="n">
        <f aca="false">G2424*0.84999999811</f>
        <v>105752.180264857</v>
      </c>
    </row>
    <row r="2425" s="25" customFormat="true" ht="20.65" hidden="false" customHeight="false" outlineLevel="0" collapsed="false">
      <c r="A2425" s="18" t="s">
        <v>14</v>
      </c>
      <c r="B2425" s="19" t="s">
        <v>15</v>
      </c>
      <c r="C2425" s="20" t="s">
        <v>493</v>
      </c>
      <c r="D2425" s="20" t="s">
        <v>566</v>
      </c>
      <c r="E2425" s="20"/>
      <c r="F2425" s="21" t="s">
        <v>18</v>
      </c>
      <c r="G2425" s="22" t="n">
        <v>92541</v>
      </c>
      <c r="H2425" s="22" t="n">
        <v>92541</v>
      </c>
      <c r="I2425" s="23"/>
      <c r="J2425" s="23"/>
      <c r="K2425" s="24" t="n">
        <f aca="false">G2425*0.84999999811</f>
        <v>78659.8498250975</v>
      </c>
    </row>
    <row r="2426" s="25" customFormat="true" ht="20.65" hidden="false" customHeight="false" outlineLevel="0" collapsed="false">
      <c r="A2426" s="18" t="s">
        <v>14</v>
      </c>
      <c r="B2426" s="19" t="s">
        <v>15</v>
      </c>
      <c r="C2426" s="20" t="s">
        <v>624</v>
      </c>
      <c r="D2426" s="20" t="s">
        <v>566</v>
      </c>
      <c r="E2426" s="20"/>
      <c r="F2426" s="21" t="s">
        <v>18</v>
      </c>
      <c r="G2426" s="22" t="n">
        <v>94866</v>
      </c>
      <c r="H2426" s="22" t="n">
        <v>94866</v>
      </c>
      <c r="I2426" s="23"/>
      <c r="J2426" s="23"/>
      <c r="K2426" s="24" t="n">
        <f aca="false">G2426*0.84999999811</f>
        <v>80636.0998207033</v>
      </c>
    </row>
    <row r="2427" s="25" customFormat="true" ht="20.65" hidden="false" customHeight="false" outlineLevel="0" collapsed="false">
      <c r="A2427" s="18" t="s">
        <v>14</v>
      </c>
      <c r="B2427" s="19" t="s">
        <v>15</v>
      </c>
      <c r="C2427" s="20" t="s">
        <v>139</v>
      </c>
      <c r="D2427" s="20" t="s">
        <v>566</v>
      </c>
      <c r="E2427" s="20"/>
      <c r="F2427" s="21" t="s">
        <v>18</v>
      </c>
      <c r="G2427" s="22" t="n">
        <v>151791</v>
      </c>
      <c r="H2427" s="22" t="n">
        <v>151791</v>
      </c>
      <c r="I2427" s="23"/>
      <c r="J2427" s="23"/>
      <c r="K2427" s="24" t="n">
        <f aca="false">G2427*0.84999999811</f>
        <v>129022.349713115</v>
      </c>
    </row>
    <row r="2428" s="25" customFormat="true" ht="20.65" hidden="false" customHeight="false" outlineLevel="0" collapsed="false">
      <c r="A2428" s="18" t="s">
        <v>14</v>
      </c>
      <c r="B2428" s="19" t="s">
        <v>15</v>
      </c>
      <c r="C2428" s="20" t="s">
        <v>139</v>
      </c>
      <c r="D2428" s="20" t="s">
        <v>566</v>
      </c>
      <c r="E2428" s="20"/>
      <c r="F2428" s="21" t="s">
        <v>18</v>
      </c>
      <c r="G2428" s="22" t="n">
        <v>151791</v>
      </c>
      <c r="H2428" s="22" t="n">
        <v>151791</v>
      </c>
      <c r="I2428" s="23"/>
      <c r="J2428" s="23"/>
      <c r="K2428" s="24" t="n">
        <f aca="false">G2428*0.84999999811</f>
        <v>129022.349713115</v>
      </c>
    </row>
    <row r="2429" s="25" customFormat="true" ht="20.65" hidden="false" customHeight="false" outlineLevel="0" collapsed="false">
      <c r="A2429" s="18" t="s">
        <v>14</v>
      </c>
      <c r="B2429" s="19" t="s">
        <v>15</v>
      </c>
      <c r="C2429" s="20" t="s">
        <v>139</v>
      </c>
      <c r="D2429" s="20" t="s">
        <v>566</v>
      </c>
      <c r="E2429" s="20"/>
      <c r="F2429" s="21" t="s">
        <v>18</v>
      </c>
      <c r="G2429" s="22" t="n">
        <v>94566</v>
      </c>
      <c r="H2429" s="22" t="n">
        <v>94566</v>
      </c>
      <c r="I2429" s="23"/>
      <c r="J2429" s="23"/>
      <c r="K2429" s="24" t="n">
        <f aca="false">G2429*0.84999999811</f>
        <v>80381.0998212703</v>
      </c>
    </row>
    <row r="2430" s="25" customFormat="true" ht="20.65" hidden="false" customHeight="false" outlineLevel="0" collapsed="false">
      <c r="A2430" s="18" t="s">
        <v>14</v>
      </c>
      <c r="B2430" s="19" t="s">
        <v>15</v>
      </c>
      <c r="C2430" s="20" t="s">
        <v>139</v>
      </c>
      <c r="D2430" s="20" t="s">
        <v>566</v>
      </c>
      <c r="E2430" s="20"/>
      <c r="F2430" s="21" t="s">
        <v>18</v>
      </c>
      <c r="G2430" s="22" t="n">
        <v>94566</v>
      </c>
      <c r="H2430" s="22" t="n">
        <v>94566</v>
      </c>
      <c r="I2430" s="23"/>
      <c r="J2430" s="23"/>
      <c r="K2430" s="24" t="n">
        <f aca="false">G2430*0.84999999811</f>
        <v>80381.0998212703</v>
      </c>
    </row>
    <row r="2431" s="25" customFormat="true" ht="20.65" hidden="false" customHeight="false" outlineLevel="0" collapsed="false">
      <c r="A2431" s="18" t="s">
        <v>14</v>
      </c>
      <c r="B2431" s="19" t="s">
        <v>15</v>
      </c>
      <c r="C2431" s="20" t="s">
        <v>139</v>
      </c>
      <c r="D2431" s="20" t="s">
        <v>566</v>
      </c>
      <c r="E2431" s="20"/>
      <c r="F2431" s="21" t="s">
        <v>18</v>
      </c>
      <c r="G2431" s="22" t="n">
        <v>79791</v>
      </c>
      <c r="H2431" s="22" t="n">
        <v>79791</v>
      </c>
      <c r="I2431" s="23"/>
      <c r="J2431" s="23"/>
      <c r="K2431" s="24" t="n">
        <f aca="false">G2431*0.84999999811</f>
        <v>67822.349849195</v>
      </c>
    </row>
    <row r="2432" s="25" customFormat="true" ht="20.65" hidden="false" customHeight="false" outlineLevel="0" collapsed="false">
      <c r="A2432" s="18" t="s">
        <v>14</v>
      </c>
      <c r="B2432" s="19" t="s">
        <v>15</v>
      </c>
      <c r="C2432" s="20" t="s">
        <v>139</v>
      </c>
      <c r="D2432" s="20" t="s">
        <v>566</v>
      </c>
      <c r="E2432" s="20"/>
      <c r="F2432" s="21" t="s">
        <v>18</v>
      </c>
      <c r="G2432" s="22" t="n">
        <v>79791</v>
      </c>
      <c r="H2432" s="22" t="n">
        <v>79791</v>
      </c>
      <c r="I2432" s="23"/>
      <c r="J2432" s="23"/>
      <c r="K2432" s="24" t="n">
        <f aca="false">G2432*0.84999999811</f>
        <v>67822.349849195</v>
      </c>
    </row>
    <row r="2433" s="25" customFormat="true" ht="20.65" hidden="false" customHeight="false" outlineLevel="0" collapsed="false">
      <c r="A2433" s="18" t="s">
        <v>14</v>
      </c>
      <c r="B2433" s="19" t="s">
        <v>15</v>
      </c>
      <c r="C2433" s="20" t="s">
        <v>625</v>
      </c>
      <c r="D2433" s="20" t="s">
        <v>566</v>
      </c>
      <c r="E2433" s="20"/>
      <c r="F2433" s="21" t="s">
        <v>18</v>
      </c>
      <c r="G2433" s="22" t="n">
        <v>92541</v>
      </c>
      <c r="H2433" s="22" t="n">
        <v>92541</v>
      </c>
      <c r="I2433" s="23"/>
      <c r="J2433" s="23"/>
      <c r="K2433" s="24" t="n">
        <f aca="false">G2433*0.84999999811</f>
        <v>78659.8498250975</v>
      </c>
    </row>
    <row r="2434" s="25" customFormat="true" ht="20.65" hidden="false" customHeight="false" outlineLevel="0" collapsed="false">
      <c r="A2434" s="18" t="s">
        <v>14</v>
      </c>
      <c r="B2434" s="19" t="s">
        <v>15</v>
      </c>
      <c r="C2434" s="20" t="s">
        <v>47</v>
      </c>
      <c r="D2434" s="20" t="s">
        <v>566</v>
      </c>
      <c r="E2434" s="20"/>
      <c r="F2434" s="21" t="s">
        <v>18</v>
      </c>
      <c r="G2434" s="22" t="n">
        <v>92541</v>
      </c>
      <c r="H2434" s="22" t="n">
        <v>92541</v>
      </c>
      <c r="I2434" s="23"/>
      <c r="J2434" s="23"/>
      <c r="K2434" s="24" t="n">
        <f aca="false">G2434*0.84999999811</f>
        <v>78659.8498250975</v>
      </c>
    </row>
    <row r="2435" s="25" customFormat="true" ht="20.65" hidden="false" customHeight="false" outlineLevel="0" collapsed="false">
      <c r="A2435" s="18" t="s">
        <v>14</v>
      </c>
      <c r="B2435" s="19" t="s">
        <v>15</v>
      </c>
      <c r="C2435" s="20" t="s">
        <v>47</v>
      </c>
      <c r="D2435" s="20" t="s">
        <v>566</v>
      </c>
      <c r="E2435" s="20"/>
      <c r="F2435" s="21" t="s">
        <v>18</v>
      </c>
      <c r="G2435" s="22" t="n">
        <v>92541</v>
      </c>
      <c r="H2435" s="22" t="n">
        <v>92541</v>
      </c>
      <c r="I2435" s="23"/>
      <c r="J2435" s="23"/>
      <c r="K2435" s="24" t="n">
        <f aca="false">G2435*0.84999999811</f>
        <v>78659.8498250975</v>
      </c>
    </row>
    <row r="2436" s="25" customFormat="true" ht="20.65" hidden="false" customHeight="false" outlineLevel="0" collapsed="false">
      <c r="A2436" s="18" t="s">
        <v>14</v>
      </c>
      <c r="B2436" s="19" t="s">
        <v>15</v>
      </c>
      <c r="C2436" s="20" t="s">
        <v>67</v>
      </c>
      <c r="D2436" s="20" t="s">
        <v>566</v>
      </c>
      <c r="E2436" s="20"/>
      <c r="F2436" s="21" t="s">
        <v>18</v>
      </c>
      <c r="G2436" s="22" t="n">
        <v>135786</v>
      </c>
      <c r="H2436" s="22" t="n">
        <v>135786</v>
      </c>
      <c r="I2436" s="23"/>
      <c r="J2436" s="23"/>
      <c r="K2436" s="24" t="n">
        <f aca="false">G2436*0.84999999811</f>
        <v>115418.099743364</v>
      </c>
    </row>
    <row r="2437" s="25" customFormat="true" ht="20.65" hidden="false" customHeight="false" outlineLevel="0" collapsed="false">
      <c r="A2437" s="18" t="s">
        <v>14</v>
      </c>
      <c r="B2437" s="19" t="s">
        <v>15</v>
      </c>
      <c r="C2437" s="20" t="s">
        <v>67</v>
      </c>
      <c r="D2437" s="20" t="s">
        <v>566</v>
      </c>
      <c r="E2437" s="20"/>
      <c r="F2437" s="21" t="s">
        <v>18</v>
      </c>
      <c r="G2437" s="22" t="n">
        <v>262341</v>
      </c>
      <c r="H2437" s="22" t="n">
        <v>262341</v>
      </c>
      <c r="I2437" s="23"/>
      <c r="J2437" s="23"/>
      <c r="K2437" s="24" t="n">
        <f aca="false">G2437*0.84999999811</f>
        <v>222989.849504176</v>
      </c>
    </row>
    <row r="2438" s="25" customFormat="true" ht="20.65" hidden="false" customHeight="false" outlineLevel="0" collapsed="false">
      <c r="A2438" s="18" t="s">
        <v>14</v>
      </c>
      <c r="B2438" s="19" t="s">
        <v>15</v>
      </c>
      <c r="C2438" s="20" t="s">
        <v>178</v>
      </c>
      <c r="D2438" s="20" t="s">
        <v>566</v>
      </c>
      <c r="E2438" s="20"/>
      <c r="F2438" s="21" t="s">
        <v>18</v>
      </c>
      <c r="G2438" s="22" t="n">
        <v>92541</v>
      </c>
      <c r="H2438" s="22" t="n">
        <v>92541</v>
      </c>
      <c r="I2438" s="23"/>
      <c r="J2438" s="23"/>
      <c r="K2438" s="24" t="n">
        <f aca="false">G2438*0.84999999811</f>
        <v>78659.8498250975</v>
      </c>
    </row>
    <row r="2439" s="25" customFormat="true" ht="20.65" hidden="false" customHeight="false" outlineLevel="0" collapsed="false">
      <c r="A2439" s="18" t="s">
        <v>14</v>
      </c>
      <c r="B2439" s="19" t="s">
        <v>15</v>
      </c>
      <c r="C2439" s="20" t="s">
        <v>178</v>
      </c>
      <c r="D2439" s="20" t="s">
        <v>566</v>
      </c>
      <c r="E2439" s="20"/>
      <c r="F2439" s="21" t="s">
        <v>18</v>
      </c>
      <c r="G2439" s="22" t="n">
        <v>79791</v>
      </c>
      <c r="H2439" s="22" t="n">
        <v>79791</v>
      </c>
      <c r="I2439" s="23"/>
      <c r="J2439" s="23"/>
      <c r="K2439" s="24" t="n">
        <f aca="false">G2439*0.84999999811</f>
        <v>67822.349849195</v>
      </c>
    </row>
    <row r="2440" s="25" customFormat="true" ht="20.65" hidden="false" customHeight="false" outlineLevel="0" collapsed="false">
      <c r="A2440" s="18" t="s">
        <v>14</v>
      </c>
      <c r="B2440" s="19" t="s">
        <v>15</v>
      </c>
      <c r="C2440" s="20" t="s">
        <v>603</v>
      </c>
      <c r="D2440" s="20" t="s">
        <v>566</v>
      </c>
      <c r="E2440" s="20"/>
      <c r="F2440" s="21" t="s">
        <v>18</v>
      </c>
      <c r="G2440" s="22" t="n">
        <v>65016</v>
      </c>
      <c r="H2440" s="22" t="n">
        <v>65016</v>
      </c>
      <c r="I2440" s="23"/>
      <c r="J2440" s="23"/>
      <c r="K2440" s="24" t="n">
        <f aca="false">G2440*0.84999999811</f>
        <v>55263.5998771198</v>
      </c>
    </row>
    <row r="2441" s="25" customFormat="true" ht="20.65" hidden="false" customHeight="false" outlineLevel="0" collapsed="false">
      <c r="A2441" s="18" t="s">
        <v>14</v>
      </c>
      <c r="B2441" s="19" t="s">
        <v>15</v>
      </c>
      <c r="C2441" s="20" t="s">
        <v>178</v>
      </c>
      <c r="D2441" s="20" t="s">
        <v>566</v>
      </c>
      <c r="E2441" s="20"/>
      <c r="F2441" s="21" t="s">
        <v>18</v>
      </c>
      <c r="G2441" s="22" t="n">
        <v>92541</v>
      </c>
      <c r="H2441" s="22" t="n">
        <v>92541</v>
      </c>
      <c r="I2441" s="23"/>
      <c r="J2441" s="23"/>
      <c r="K2441" s="24" t="n">
        <f aca="false">G2441*0.84999999811</f>
        <v>78659.8498250975</v>
      </c>
    </row>
    <row r="2442" s="25" customFormat="true" ht="20.65" hidden="false" customHeight="false" outlineLevel="0" collapsed="false">
      <c r="A2442" s="18" t="s">
        <v>14</v>
      </c>
      <c r="B2442" s="19" t="s">
        <v>15</v>
      </c>
      <c r="C2442" s="20" t="s">
        <v>134</v>
      </c>
      <c r="D2442" s="20" t="s">
        <v>566</v>
      </c>
      <c r="E2442" s="20"/>
      <c r="F2442" s="21" t="s">
        <v>18</v>
      </c>
      <c r="G2442" s="22" t="n">
        <v>151791</v>
      </c>
      <c r="H2442" s="22" t="n">
        <v>151791</v>
      </c>
      <c r="I2442" s="23"/>
      <c r="J2442" s="23"/>
      <c r="K2442" s="24" t="n">
        <f aca="false">G2442*0.84999999811</f>
        <v>129022.349713115</v>
      </c>
    </row>
    <row r="2443" s="25" customFormat="true" ht="20.65" hidden="false" customHeight="false" outlineLevel="0" collapsed="false">
      <c r="A2443" s="18" t="s">
        <v>14</v>
      </c>
      <c r="B2443" s="19" t="s">
        <v>15</v>
      </c>
      <c r="C2443" s="20" t="s">
        <v>134</v>
      </c>
      <c r="D2443" s="20" t="s">
        <v>566</v>
      </c>
      <c r="E2443" s="20"/>
      <c r="F2443" s="21" t="s">
        <v>18</v>
      </c>
      <c r="G2443" s="22" t="n">
        <v>94191</v>
      </c>
      <c r="H2443" s="22" t="n">
        <v>94191</v>
      </c>
      <c r="I2443" s="23"/>
      <c r="J2443" s="23"/>
      <c r="K2443" s="24" t="n">
        <f aca="false">G2443*0.84999999811</f>
        <v>80062.349821979</v>
      </c>
    </row>
    <row r="2444" s="25" customFormat="true" ht="20.65" hidden="false" customHeight="false" outlineLevel="0" collapsed="false">
      <c r="A2444" s="18" t="s">
        <v>14</v>
      </c>
      <c r="B2444" s="19" t="s">
        <v>15</v>
      </c>
      <c r="C2444" s="20" t="s">
        <v>139</v>
      </c>
      <c r="D2444" s="20" t="s">
        <v>566</v>
      </c>
      <c r="E2444" s="20"/>
      <c r="F2444" s="21" t="s">
        <v>18</v>
      </c>
      <c r="G2444" s="22" t="n">
        <v>94566</v>
      </c>
      <c r="H2444" s="22" t="n">
        <v>94566</v>
      </c>
      <c r="I2444" s="23"/>
      <c r="J2444" s="23"/>
      <c r="K2444" s="24" t="n">
        <f aca="false">G2444*0.84999999811</f>
        <v>80381.0998212703</v>
      </c>
    </row>
    <row r="2445" s="25" customFormat="true" ht="20.65" hidden="false" customHeight="false" outlineLevel="0" collapsed="false">
      <c r="A2445" s="18" t="s">
        <v>14</v>
      </c>
      <c r="B2445" s="19" t="s">
        <v>15</v>
      </c>
      <c r="C2445" s="20" t="s">
        <v>225</v>
      </c>
      <c r="D2445" s="20" t="s">
        <v>566</v>
      </c>
      <c r="E2445" s="20"/>
      <c r="F2445" s="21" t="s">
        <v>18</v>
      </c>
      <c r="G2445" s="22" t="n">
        <v>155947.67</v>
      </c>
      <c r="H2445" s="22" t="n">
        <v>155947.67</v>
      </c>
      <c r="I2445" s="23"/>
      <c r="J2445" s="23"/>
      <c r="K2445" s="24" t="n">
        <f aca="false">G2445*0.84999999811</f>
        <v>132555.519205259</v>
      </c>
    </row>
    <row r="2446" s="25" customFormat="true" ht="20.65" hidden="false" customHeight="false" outlineLevel="0" collapsed="false">
      <c r="A2446" s="18" t="s">
        <v>14</v>
      </c>
      <c r="B2446" s="19" t="s">
        <v>15</v>
      </c>
      <c r="C2446" s="20" t="s">
        <v>225</v>
      </c>
      <c r="D2446" s="20" t="s">
        <v>566</v>
      </c>
      <c r="E2446" s="20"/>
      <c r="F2446" s="21" t="s">
        <v>18</v>
      </c>
      <c r="G2446" s="22" t="n">
        <v>97721</v>
      </c>
      <c r="H2446" s="22" t="n">
        <v>97721</v>
      </c>
      <c r="I2446" s="23"/>
      <c r="J2446" s="23"/>
      <c r="K2446" s="24" t="n">
        <f aca="false">G2446*0.84999999811</f>
        <v>83062.8498153073</v>
      </c>
    </row>
    <row r="2447" s="25" customFormat="true" ht="20.65" hidden="false" customHeight="false" outlineLevel="0" collapsed="false">
      <c r="A2447" s="18" t="s">
        <v>14</v>
      </c>
      <c r="B2447" s="19" t="s">
        <v>15</v>
      </c>
      <c r="C2447" s="20" t="s">
        <v>225</v>
      </c>
      <c r="D2447" s="20" t="s">
        <v>566</v>
      </c>
      <c r="E2447" s="20"/>
      <c r="F2447" s="21" t="s">
        <v>18</v>
      </c>
      <c r="G2447" s="22" t="n">
        <v>96631</v>
      </c>
      <c r="H2447" s="22" t="n">
        <v>96631</v>
      </c>
      <c r="I2447" s="23"/>
      <c r="J2447" s="23"/>
      <c r="K2447" s="24" t="n">
        <f aca="false">G2447*0.84999999811</f>
        <v>82136.3498173674</v>
      </c>
    </row>
    <row r="2448" s="25" customFormat="true" ht="20.65" hidden="false" customHeight="false" outlineLevel="0" collapsed="false">
      <c r="A2448" s="18" t="s">
        <v>14</v>
      </c>
      <c r="B2448" s="19" t="s">
        <v>15</v>
      </c>
      <c r="C2448" s="20" t="s">
        <v>225</v>
      </c>
      <c r="D2448" s="20" t="s">
        <v>566</v>
      </c>
      <c r="E2448" s="20"/>
      <c r="F2448" s="21" t="s">
        <v>18</v>
      </c>
      <c r="G2448" s="22" t="n">
        <v>96631</v>
      </c>
      <c r="H2448" s="22" t="n">
        <v>96631</v>
      </c>
      <c r="I2448" s="23"/>
      <c r="J2448" s="23"/>
      <c r="K2448" s="24" t="n">
        <f aca="false">G2448*0.84999999811</f>
        <v>82136.3498173674</v>
      </c>
    </row>
    <row r="2449" s="25" customFormat="true" ht="20.65" hidden="false" customHeight="false" outlineLevel="0" collapsed="false">
      <c r="A2449" s="18" t="s">
        <v>14</v>
      </c>
      <c r="B2449" s="19" t="s">
        <v>15</v>
      </c>
      <c r="C2449" s="20" t="s">
        <v>225</v>
      </c>
      <c r="D2449" s="20" t="s">
        <v>566</v>
      </c>
      <c r="E2449" s="20"/>
      <c r="F2449" s="21" t="s">
        <v>18</v>
      </c>
      <c r="G2449" s="22" t="n">
        <v>96631</v>
      </c>
      <c r="H2449" s="22" t="n">
        <v>96631</v>
      </c>
      <c r="I2449" s="23"/>
      <c r="J2449" s="23"/>
      <c r="K2449" s="24" t="n">
        <f aca="false">G2449*0.84999999811</f>
        <v>82136.3498173674</v>
      </c>
    </row>
    <row r="2450" s="25" customFormat="true" ht="20.65" hidden="false" customHeight="false" outlineLevel="0" collapsed="false">
      <c r="A2450" s="18" t="s">
        <v>14</v>
      </c>
      <c r="B2450" s="19" t="s">
        <v>15</v>
      </c>
      <c r="C2450" s="20" t="s">
        <v>134</v>
      </c>
      <c r="D2450" s="20" t="s">
        <v>566</v>
      </c>
      <c r="E2450" s="20"/>
      <c r="F2450" s="21" t="s">
        <v>18</v>
      </c>
      <c r="G2450" s="22" t="n">
        <v>151791</v>
      </c>
      <c r="H2450" s="22" t="n">
        <v>151791</v>
      </c>
      <c r="I2450" s="23"/>
      <c r="J2450" s="23"/>
      <c r="K2450" s="24" t="n">
        <f aca="false">G2450*0.84999999811</f>
        <v>129022.349713115</v>
      </c>
    </row>
    <row r="2451" s="25" customFormat="true" ht="20.65" hidden="false" customHeight="false" outlineLevel="0" collapsed="false">
      <c r="A2451" s="18" t="s">
        <v>14</v>
      </c>
      <c r="B2451" s="19" t="s">
        <v>15</v>
      </c>
      <c r="C2451" s="20" t="s">
        <v>626</v>
      </c>
      <c r="D2451" s="20" t="s">
        <v>566</v>
      </c>
      <c r="E2451" s="20"/>
      <c r="F2451" s="21" t="s">
        <v>18</v>
      </c>
      <c r="G2451" s="22" t="n">
        <v>262341</v>
      </c>
      <c r="H2451" s="22" t="n">
        <v>262341</v>
      </c>
      <c r="I2451" s="23"/>
      <c r="J2451" s="23"/>
      <c r="K2451" s="24" t="n">
        <f aca="false">G2451*0.84999999811</f>
        <v>222989.849504176</v>
      </c>
    </row>
    <row r="2452" s="25" customFormat="true" ht="20.65" hidden="false" customHeight="false" outlineLevel="0" collapsed="false">
      <c r="A2452" s="18" t="s">
        <v>14</v>
      </c>
      <c r="B2452" s="19" t="s">
        <v>15</v>
      </c>
      <c r="C2452" s="20" t="s">
        <v>626</v>
      </c>
      <c r="D2452" s="20" t="s">
        <v>566</v>
      </c>
      <c r="E2452" s="20"/>
      <c r="F2452" s="21" t="s">
        <v>18</v>
      </c>
      <c r="G2452" s="22" t="n">
        <v>78441</v>
      </c>
      <c r="H2452" s="22" t="n">
        <v>78441</v>
      </c>
      <c r="I2452" s="23"/>
      <c r="J2452" s="23"/>
      <c r="K2452" s="24" t="n">
        <f aca="false">G2452*0.84999999811</f>
        <v>66674.8498517465</v>
      </c>
    </row>
    <row r="2453" s="25" customFormat="true" ht="20.65" hidden="false" customHeight="false" outlineLevel="0" collapsed="false">
      <c r="A2453" s="18" t="s">
        <v>14</v>
      </c>
      <c r="B2453" s="19" t="s">
        <v>15</v>
      </c>
      <c r="C2453" s="20" t="s">
        <v>626</v>
      </c>
      <c r="D2453" s="20" t="s">
        <v>566</v>
      </c>
      <c r="E2453" s="20"/>
      <c r="F2453" s="21" t="s">
        <v>18</v>
      </c>
      <c r="G2453" s="22" t="n">
        <v>92541</v>
      </c>
      <c r="H2453" s="22" t="n">
        <v>92541</v>
      </c>
      <c r="I2453" s="23"/>
      <c r="J2453" s="23"/>
      <c r="K2453" s="24" t="n">
        <f aca="false">G2453*0.84999999811</f>
        <v>78659.8498250975</v>
      </c>
    </row>
    <row r="2454" s="25" customFormat="true" ht="20.65" hidden="false" customHeight="false" outlineLevel="0" collapsed="false">
      <c r="A2454" s="18" t="s">
        <v>14</v>
      </c>
      <c r="B2454" s="19" t="s">
        <v>15</v>
      </c>
      <c r="C2454" s="20" t="s">
        <v>626</v>
      </c>
      <c r="D2454" s="20" t="s">
        <v>566</v>
      </c>
      <c r="E2454" s="20"/>
      <c r="F2454" s="21" t="s">
        <v>18</v>
      </c>
      <c r="G2454" s="22" t="n">
        <v>92541</v>
      </c>
      <c r="H2454" s="22" t="n">
        <v>92541</v>
      </c>
      <c r="I2454" s="23"/>
      <c r="J2454" s="23"/>
      <c r="K2454" s="24" t="n">
        <f aca="false">G2454*0.84999999811</f>
        <v>78659.8498250975</v>
      </c>
    </row>
    <row r="2455" s="25" customFormat="true" ht="20.65" hidden="false" customHeight="false" outlineLevel="0" collapsed="false">
      <c r="A2455" s="18" t="s">
        <v>14</v>
      </c>
      <c r="B2455" s="19" t="s">
        <v>15</v>
      </c>
      <c r="C2455" s="20" t="s">
        <v>182</v>
      </c>
      <c r="D2455" s="20" t="s">
        <v>566</v>
      </c>
      <c r="E2455" s="20"/>
      <c r="F2455" s="21" t="s">
        <v>18</v>
      </c>
      <c r="G2455" s="22" t="n">
        <v>94041</v>
      </c>
      <c r="H2455" s="22" t="n">
        <v>94041</v>
      </c>
      <c r="I2455" s="23"/>
      <c r="J2455" s="23"/>
      <c r="K2455" s="24" t="n">
        <f aca="false">G2455*0.84999999811</f>
        <v>79934.8498222625</v>
      </c>
    </row>
    <row r="2456" s="25" customFormat="true" ht="20.65" hidden="false" customHeight="false" outlineLevel="0" collapsed="false">
      <c r="A2456" s="18" t="s">
        <v>14</v>
      </c>
      <c r="B2456" s="19" t="s">
        <v>15</v>
      </c>
      <c r="C2456" s="20" t="s">
        <v>296</v>
      </c>
      <c r="D2456" s="20" t="s">
        <v>566</v>
      </c>
      <c r="E2456" s="20"/>
      <c r="F2456" s="21" t="s">
        <v>18</v>
      </c>
      <c r="G2456" s="22" t="n">
        <v>93591</v>
      </c>
      <c r="H2456" s="22" t="n">
        <v>93591</v>
      </c>
      <c r="I2456" s="23"/>
      <c r="J2456" s="23"/>
      <c r="K2456" s="24" t="n">
        <f aca="false">G2456*0.84999999811</f>
        <v>79552.349823113</v>
      </c>
    </row>
    <row r="2457" s="25" customFormat="true" ht="20.65" hidden="false" customHeight="false" outlineLevel="0" collapsed="false">
      <c r="A2457" s="18" t="s">
        <v>14</v>
      </c>
      <c r="B2457" s="19" t="s">
        <v>15</v>
      </c>
      <c r="C2457" s="20" t="s">
        <v>238</v>
      </c>
      <c r="D2457" s="20" t="s">
        <v>566</v>
      </c>
      <c r="E2457" s="20"/>
      <c r="F2457" s="21" t="s">
        <v>18</v>
      </c>
      <c r="G2457" s="22" t="n">
        <v>263886</v>
      </c>
      <c r="H2457" s="22" t="n">
        <v>263886</v>
      </c>
      <c r="I2457" s="23"/>
      <c r="J2457" s="23"/>
      <c r="K2457" s="24" t="n">
        <f aca="false">G2457*0.84999999811</f>
        <v>224303.099501255</v>
      </c>
    </row>
    <row r="2458" s="25" customFormat="true" ht="20.65" hidden="false" customHeight="false" outlineLevel="0" collapsed="false">
      <c r="A2458" s="18" t="s">
        <v>14</v>
      </c>
      <c r="B2458" s="19" t="s">
        <v>15</v>
      </c>
      <c r="C2458" s="20" t="s">
        <v>238</v>
      </c>
      <c r="D2458" s="20" t="s">
        <v>566</v>
      </c>
      <c r="E2458" s="20"/>
      <c r="F2458" s="21" t="s">
        <v>18</v>
      </c>
      <c r="G2458" s="22" t="n">
        <v>43641</v>
      </c>
      <c r="H2458" s="22" t="n">
        <v>43641</v>
      </c>
      <c r="I2458" s="23"/>
      <c r="J2458" s="23"/>
      <c r="K2458" s="24" t="n">
        <f aca="false">G2458*0.84999999811</f>
        <v>37094.8499175185</v>
      </c>
    </row>
    <row r="2459" s="25" customFormat="true" ht="20.65" hidden="false" customHeight="false" outlineLevel="0" collapsed="false">
      <c r="A2459" s="18" t="s">
        <v>14</v>
      </c>
      <c r="B2459" s="19" t="s">
        <v>15</v>
      </c>
      <c r="C2459" s="20" t="s">
        <v>238</v>
      </c>
      <c r="D2459" s="20" t="s">
        <v>566</v>
      </c>
      <c r="E2459" s="20"/>
      <c r="F2459" s="21" t="s">
        <v>18</v>
      </c>
      <c r="G2459" s="22" t="n">
        <v>79866</v>
      </c>
      <c r="H2459" s="22" t="n">
        <v>79866</v>
      </c>
      <c r="I2459" s="23"/>
      <c r="J2459" s="23"/>
      <c r="K2459" s="24" t="n">
        <f aca="false">G2459*0.84999999811</f>
        <v>67886.0998490533</v>
      </c>
    </row>
    <row r="2460" s="25" customFormat="true" ht="20.65" hidden="false" customHeight="false" outlineLevel="0" collapsed="false">
      <c r="A2460" s="18" t="s">
        <v>14</v>
      </c>
      <c r="B2460" s="19" t="s">
        <v>15</v>
      </c>
      <c r="C2460" s="20" t="s">
        <v>221</v>
      </c>
      <c r="D2460" s="20" t="s">
        <v>566</v>
      </c>
      <c r="E2460" s="20"/>
      <c r="F2460" s="21" t="s">
        <v>18</v>
      </c>
      <c r="G2460" s="22" t="n">
        <v>98247.76</v>
      </c>
      <c r="H2460" s="22" t="n">
        <v>98247.76</v>
      </c>
      <c r="I2460" s="23"/>
      <c r="J2460" s="23"/>
      <c r="K2460" s="24" t="n">
        <f aca="false">G2460*0.84999999811</f>
        <v>83510.5958143117</v>
      </c>
    </row>
    <row r="2461" s="25" customFormat="true" ht="20.65" hidden="false" customHeight="false" outlineLevel="0" collapsed="false">
      <c r="A2461" s="18" t="s">
        <v>14</v>
      </c>
      <c r="B2461" s="19" t="s">
        <v>15</v>
      </c>
      <c r="C2461" s="20" t="s">
        <v>244</v>
      </c>
      <c r="D2461" s="20" t="s">
        <v>566</v>
      </c>
      <c r="E2461" s="20"/>
      <c r="F2461" s="21" t="s">
        <v>18</v>
      </c>
      <c r="G2461" s="22" t="n">
        <v>98846</v>
      </c>
      <c r="H2461" s="22" t="n">
        <v>98846</v>
      </c>
      <c r="I2461" s="23"/>
      <c r="J2461" s="23"/>
      <c r="K2461" s="24" t="n">
        <f aca="false">G2461*0.84999999811</f>
        <v>84019.0998131811</v>
      </c>
    </row>
    <row r="2462" s="25" customFormat="true" ht="20.65" hidden="false" customHeight="false" outlineLevel="0" collapsed="false">
      <c r="A2462" s="18" t="s">
        <v>14</v>
      </c>
      <c r="B2462" s="19" t="s">
        <v>15</v>
      </c>
      <c r="C2462" s="20" t="s">
        <v>221</v>
      </c>
      <c r="D2462" s="20" t="s">
        <v>566</v>
      </c>
      <c r="E2462" s="20"/>
      <c r="F2462" s="21" t="s">
        <v>18</v>
      </c>
      <c r="G2462" s="22" t="n">
        <v>99866</v>
      </c>
      <c r="H2462" s="22" t="n">
        <v>99866</v>
      </c>
      <c r="I2462" s="23"/>
      <c r="J2462" s="23"/>
      <c r="K2462" s="24" t="n">
        <f aca="false">G2462*0.84999999811</f>
        <v>84886.0998112533</v>
      </c>
    </row>
    <row r="2463" s="25" customFormat="true" ht="20.65" hidden="false" customHeight="false" outlineLevel="0" collapsed="false">
      <c r="A2463" s="18" t="s">
        <v>14</v>
      </c>
      <c r="B2463" s="19" t="s">
        <v>15</v>
      </c>
      <c r="C2463" s="20" t="s">
        <v>221</v>
      </c>
      <c r="D2463" s="20" t="s">
        <v>566</v>
      </c>
      <c r="E2463" s="20"/>
      <c r="F2463" s="21" t="s">
        <v>18</v>
      </c>
      <c r="G2463" s="22" t="n">
        <v>82601</v>
      </c>
      <c r="H2463" s="22" t="n">
        <v>82601</v>
      </c>
      <c r="I2463" s="23"/>
      <c r="J2463" s="23"/>
      <c r="K2463" s="24" t="n">
        <f aca="false">G2463*0.84999999811</f>
        <v>70210.8498438841</v>
      </c>
    </row>
    <row r="2464" s="25" customFormat="true" ht="20.65" hidden="false" customHeight="false" outlineLevel="0" collapsed="false">
      <c r="A2464" s="18" t="s">
        <v>14</v>
      </c>
      <c r="B2464" s="19" t="s">
        <v>15</v>
      </c>
      <c r="C2464" s="20" t="s">
        <v>267</v>
      </c>
      <c r="D2464" s="20" t="s">
        <v>566</v>
      </c>
      <c r="E2464" s="20"/>
      <c r="F2464" s="21" t="s">
        <v>18</v>
      </c>
      <c r="G2464" s="22" t="n">
        <v>92916</v>
      </c>
      <c r="H2464" s="22" t="n">
        <v>92916</v>
      </c>
      <c r="I2464" s="23"/>
      <c r="J2464" s="23"/>
      <c r="K2464" s="24" t="n">
        <f aca="false">G2464*0.84999999811</f>
        <v>78978.5998243888</v>
      </c>
    </row>
    <row r="2465" s="25" customFormat="true" ht="20.65" hidden="false" customHeight="false" outlineLevel="0" collapsed="false">
      <c r="A2465" s="18" t="s">
        <v>14</v>
      </c>
      <c r="B2465" s="19" t="s">
        <v>15</v>
      </c>
      <c r="C2465" s="20" t="s">
        <v>230</v>
      </c>
      <c r="D2465" s="20" t="s">
        <v>566</v>
      </c>
      <c r="E2465" s="20"/>
      <c r="F2465" s="21" t="s">
        <v>18</v>
      </c>
      <c r="G2465" s="22" t="n">
        <v>134991</v>
      </c>
      <c r="H2465" s="22" t="n">
        <v>134991</v>
      </c>
      <c r="I2465" s="23"/>
      <c r="J2465" s="23"/>
      <c r="K2465" s="24" t="n">
        <f aca="false">G2465*0.84999999811</f>
        <v>114742.349744867</v>
      </c>
    </row>
    <row r="2466" s="25" customFormat="true" ht="20.65" hidden="false" customHeight="false" outlineLevel="0" collapsed="false">
      <c r="A2466" s="18" t="s">
        <v>14</v>
      </c>
      <c r="B2466" s="19" t="s">
        <v>15</v>
      </c>
      <c r="C2466" s="20" t="s">
        <v>229</v>
      </c>
      <c r="D2466" s="20" t="s">
        <v>566</v>
      </c>
      <c r="E2466" s="20"/>
      <c r="F2466" s="21" t="s">
        <v>18</v>
      </c>
      <c r="G2466" s="22" t="n">
        <v>82462.88</v>
      </c>
      <c r="H2466" s="22" t="n">
        <v>82462.88</v>
      </c>
      <c r="I2466" s="23"/>
      <c r="J2466" s="23"/>
      <c r="K2466" s="24" t="n">
        <f aca="false">G2466*0.84999999811</f>
        <v>70093.4478441452</v>
      </c>
    </row>
    <row r="2467" s="25" customFormat="true" ht="20.65" hidden="false" customHeight="false" outlineLevel="0" collapsed="false">
      <c r="A2467" s="18" t="s">
        <v>14</v>
      </c>
      <c r="B2467" s="19" t="s">
        <v>15</v>
      </c>
      <c r="C2467" s="20" t="s">
        <v>229</v>
      </c>
      <c r="D2467" s="20" t="s">
        <v>566</v>
      </c>
      <c r="E2467" s="20"/>
      <c r="F2467" s="21" t="s">
        <v>18</v>
      </c>
      <c r="G2467" s="22" t="n">
        <v>95227.88</v>
      </c>
      <c r="H2467" s="22" t="n">
        <v>95227.88</v>
      </c>
      <c r="I2467" s="23"/>
      <c r="J2467" s="23"/>
      <c r="K2467" s="24" t="n">
        <f aca="false">G2467*0.84999999811</f>
        <v>80943.6978200193</v>
      </c>
    </row>
    <row r="2468" s="25" customFormat="true" ht="20.65" hidden="false" customHeight="false" outlineLevel="0" collapsed="false">
      <c r="A2468" s="18" t="s">
        <v>14</v>
      </c>
      <c r="B2468" s="19" t="s">
        <v>15</v>
      </c>
      <c r="C2468" s="20" t="s">
        <v>627</v>
      </c>
      <c r="D2468" s="20" t="s">
        <v>566</v>
      </c>
      <c r="E2468" s="20"/>
      <c r="F2468" s="21" t="s">
        <v>18</v>
      </c>
      <c r="G2468" s="22" t="n">
        <v>94366</v>
      </c>
      <c r="H2468" s="22" t="n">
        <v>94366</v>
      </c>
      <c r="I2468" s="23"/>
      <c r="J2468" s="23"/>
      <c r="K2468" s="24" t="n">
        <f aca="false">G2468*0.84999999811</f>
        <v>80211.0998216483</v>
      </c>
    </row>
    <row r="2469" s="25" customFormat="true" ht="20.65" hidden="false" customHeight="false" outlineLevel="0" collapsed="false">
      <c r="A2469" s="18" t="s">
        <v>14</v>
      </c>
      <c r="B2469" s="19" t="s">
        <v>15</v>
      </c>
      <c r="C2469" s="20" t="s">
        <v>627</v>
      </c>
      <c r="D2469" s="20" t="s">
        <v>566</v>
      </c>
      <c r="E2469" s="20"/>
      <c r="F2469" s="21" t="s">
        <v>18</v>
      </c>
      <c r="G2469" s="22" t="n">
        <v>125651</v>
      </c>
      <c r="H2469" s="22" t="n">
        <v>125651</v>
      </c>
      <c r="I2469" s="23"/>
      <c r="J2469" s="23"/>
      <c r="K2469" s="24" t="n">
        <f aca="false">G2469*0.84999999811</f>
        <v>106803.34976252</v>
      </c>
    </row>
    <row r="2470" s="25" customFormat="true" ht="20.65" hidden="false" customHeight="false" outlineLevel="0" collapsed="false">
      <c r="A2470" s="18" t="s">
        <v>14</v>
      </c>
      <c r="B2470" s="19" t="s">
        <v>15</v>
      </c>
      <c r="C2470" s="20" t="s">
        <v>262</v>
      </c>
      <c r="D2470" s="20" t="s">
        <v>566</v>
      </c>
      <c r="E2470" s="20"/>
      <c r="F2470" s="21" t="s">
        <v>18</v>
      </c>
      <c r="G2470" s="22" t="n">
        <v>93631</v>
      </c>
      <c r="H2470" s="22" t="n">
        <v>93631</v>
      </c>
      <c r="I2470" s="23"/>
      <c r="J2470" s="23"/>
      <c r="K2470" s="24" t="n">
        <f aca="false">G2470*0.84999999811</f>
        <v>79586.3498230374</v>
      </c>
    </row>
    <row r="2471" s="25" customFormat="true" ht="20.65" hidden="false" customHeight="false" outlineLevel="0" collapsed="false">
      <c r="A2471" s="18" t="s">
        <v>14</v>
      </c>
      <c r="B2471" s="19" t="s">
        <v>15</v>
      </c>
      <c r="C2471" s="20" t="s">
        <v>288</v>
      </c>
      <c r="D2471" s="20" t="s">
        <v>566</v>
      </c>
      <c r="E2471" s="20"/>
      <c r="F2471" s="21" t="s">
        <v>18</v>
      </c>
      <c r="G2471" s="22" t="n">
        <v>91866</v>
      </c>
      <c r="H2471" s="22" t="n">
        <v>91866</v>
      </c>
      <c r="I2471" s="23"/>
      <c r="J2471" s="23"/>
      <c r="K2471" s="24" t="n">
        <f aca="false">G2471*0.84999999811</f>
        <v>78086.0998263733</v>
      </c>
    </row>
    <row r="2472" s="25" customFormat="true" ht="20.65" hidden="false" customHeight="false" outlineLevel="0" collapsed="false">
      <c r="A2472" s="18" t="s">
        <v>14</v>
      </c>
      <c r="B2472" s="19" t="s">
        <v>15</v>
      </c>
      <c r="C2472" s="20" t="s">
        <v>628</v>
      </c>
      <c r="D2472" s="20" t="s">
        <v>566</v>
      </c>
      <c r="E2472" s="20"/>
      <c r="F2472" s="21" t="s">
        <v>18</v>
      </c>
      <c r="G2472" s="22" t="n">
        <v>79116</v>
      </c>
      <c r="H2472" s="22" t="n">
        <v>79116</v>
      </c>
      <c r="I2472" s="23"/>
      <c r="J2472" s="23"/>
      <c r="K2472" s="24" t="n">
        <f aca="false">G2472*0.84999999811</f>
        <v>67248.5998504708</v>
      </c>
    </row>
    <row r="2473" s="25" customFormat="true" ht="20.65" hidden="false" customHeight="false" outlineLevel="0" collapsed="false">
      <c r="A2473" s="18" t="s">
        <v>14</v>
      </c>
      <c r="B2473" s="19" t="s">
        <v>15</v>
      </c>
      <c r="C2473" s="20" t="s">
        <v>70</v>
      </c>
      <c r="D2473" s="20" t="s">
        <v>566</v>
      </c>
      <c r="E2473" s="20"/>
      <c r="F2473" s="21" t="s">
        <v>18</v>
      </c>
      <c r="G2473" s="22" t="n">
        <v>81891</v>
      </c>
      <c r="H2473" s="22" t="n">
        <v>81891</v>
      </c>
      <c r="I2473" s="23"/>
      <c r="J2473" s="23"/>
      <c r="K2473" s="24" t="n">
        <f aca="false">G2473*0.84999999811</f>
        <v>69607.349845226</v>
      </c>
    </row>
    <row r="2474" s="25" customFormat="true" ht="20.65" hidden="false" customHeight="false" outlineLevel="0" collapsed="false">
      <c r="A2474" s="18" t="s">
        <v>14</v>
      </c>
      <c r="B2474" s="19" t="s">
        <v>15</v>
      </c>
      <c r="C2474" s="20" t="s">
        <v>70</v>
      </c>
      <c r="D2474" s="20" t="s">
        <v>566</v>
      </c>
      <c r="E2474" s="20"/>
      <c r="F2474" s="21" t="s">
        <v>18</v>
      </c>
      <c r="G2474" s="22" t="n">
        <v>80991</v>
      </c>
      <c r="H2474" s="22" t="n">
        <v>80991</v>
      </c>
      <c r="I2474" s="23"/>
      <c r="J2474" s="23"/>
      <c r="K2474" s="24" t="n">
        <f aca="false">G2474*0.84999999811</f>
        <v>68842.349846927</v>
      </c>
    </row>
    <row r="2475" s="25" customFormat="true" ht="20.65" hidden="false" customHeight="false" outlineLevel="0" collapsed="false">
      <c r="A2475" s="18" t="s">
        <v>14</v>
      </c>
      <c r="B2475" s="19" t="s">
        <v>15</v>
      </c>
      <c r="C2475" s="20" t="s">
        <v>70</v>
      </c>
      <c r="D2475" s="20" t="s">
        <v>566</v>
      </c>
      <c r="E2475" s="20"/>
      <c r="F2475" s="21" t="s">
        <v>18</v>
      </c>
      <c r="G2475" s="22" t="n">
        <v>82837.67</v>
      </c>
      <c r="H2475" s="22" t="n">
        <v>82837.67</v>
      </c>
      <c r="I2475" s="23"/>
      <c r="J2475" s="23"/>
      <c r="K2475" s="24" t="n">
        <f aca="false">G2475*0.84999999811</f>
        <v>70412.0193434368</v>
      </c>
    </row>
    <row r="2476" s="25" customFormat="true" ht="20.65" hidden="false" customHeight="false" outlineLevel="0" collapsed="false">
      <c r="A2476" s="18" t="s">
        <v>14</v>
      </c>
      <c r="B2476" s="19" t="s">
        <v>15</v>
      </c>
      <c r="C2476" s="20" t="s">
        <v>124</v>
      </c>
      <c r="D2476" s="20" t="s">
        <v>566</v>
      </c>
      <c r="E2476" s="20"/>
      <c r="F2476" s="21" t="s">
        <v>18</v>
      </c>
      <c r="G2476" s="22" t="n">
        <v>79946</v>
      </c>
      <c r="H2476" s="22" t="n">
        <v>79946</v>
      </c>
      <c r="I2476" s="23"/>
      <c r="J2476" s="23"/>
      <c r="K2476" s="24" t="n">
        <f aca="false">G2476*0.84999999811</f>
        <v>67954.0998489021</v>
      </c>
    </row>
    <row r="2477" s="25" customFormat="true" ht="20.65" hidden="false" customHeight="false" outlineLevel="0" collapsed="false">
      <c r="A2477" s="18" t="s">
        <v>14</v>
      </c>
      <c r="B2477" s="19" t="s">
        <v>15</v>
      </c>
      <c r="C2477" s="20" t="s">
        <v>67</v>
      </c>
      <c r="D2477" s="20" t="s">
        <v>566</v>
      </c>
      <c r="E2477" s="20"/>
      <c r="F2477" s="21" t="s">
        <v>18</v>
      </c>
      <c r="G2477" s="22" t="n">
        <v>79416</v>
      </c>
      <c r="H2477" s="22" t="n">
        <v>79416</v>
      </c>
      <c r="I2477" s="23"/>
      <c r="J2477" s="23"/>
      <c r="K2477" s="24" t="n">
        <f aca="false">G2477*0.84999999811</f>
        <v>67503.5998499038</v>
      </c>
    </row>
    <row r="2478" s="25" customFormat="true" ht="20.65" hidden="false" customHeight="false" outlineLevel="0" collapsed="false">
      <c r="A2478" s="18" t="s">
        <v>14</v>
      </c>
      <c r="B2478" s="19" t="s">
        <v>15</v>
      </c>
      <c r="C2478" s="20" t="s">
        <v>238</v>
      </c>
      <c r="D2478" s="20" t="s">
        <v>566</v>
      </c>
      <c r="E2478" s="20"/>
      <c r="F2478" s="21" t="s">
        <v>18</v>
      </c>
      <c r="G2478" s="22" t="n">
        <v>94107.88</v>
      </c>
      <c r="H2478" s="22" t="n">
        <v>94107.88</v>
      </c>
      <c r="I2478" s="23"/>
      <c r="J2478" s="23"/>
      <c r="K2478" s="24" t="n">
        <f aca="false">G2478*0.84999999811</f>
        <v>79991.6978221361</v>
      </c>
    </row>
    <row r="2479" s="25" customFormat="true" ht="20.65" hidden="false" customHeight="false" outlineLevel="0" collapsed="false">
      <c r="A2479" s="18" t="s">
        <v>14</v>
      </c>
      <c r="B2479" s="19" t="s">
        <v>15</v>
      </c>
      <c r="C2479" s="20" t="s">
        <v>629</v>
      </c>
      <c r="D2479" s="20" t="s">
        <v>566</v>
      </c>
      <c r="E2479" s="20"/>
      <c r="F2479" s="21" t="s">
        <v>18</v>
      </c>
      <c r="G2479" s="22" t="n">
        <v>97461</v>
      </c>
      <c r="H2479" s="22" t="n">
        <v>97461</v>
      </c>
      <c r="I2479" s="23"/>
      <c r="J2479" s="23"/>
      <c r="K2479" s="24" t="n">
        <f aca="false">G2479*0.84999999811</f>
        <v>82841.8498157987</v>
      </c>
    </row>
    <row r="2480" s="25" customFormat="true" ht="20.65" hidden="false" customHeight="false" outlineLevel="0" collapsed="false">
      <c r="A2480" s="18" t="s">
        <v>14</v>
      </c>
      <c r="B2480" s="19" t="s">
        <v>15</v>
      </c>
      <c r="C2480" s="20" t="s">
        <v>630</v>
      </c>
      <c r="D2480" s="20" t="s">
        <v>566</v>
      </c>
      <c r="E2480" s="20"/>
      <c r="F2480" s="21" t="s">
        <v>18</v>
      </c>
      <c r="G2480" s="22" t="n">
        <v>44054.33</v>
      </c>
      <c r="H2480" s="22" t="n">
        <v>44054.33</v>
      </c>
      <c r="I2480" s="23"/>
      <c r="J2480" s="23"/>
      <c r="K2480" s="24" t="n">
        <f aca="false">G2480*0.84999999811</f>
        <v>37446.1804167373</v>
      </c>
    </row>
    <row r="2481" s="25" customFormat="true" ht="20.65" hidden="false" customHeight="false" outlineLevel="0" collapsed="false">
      <c r="A2481" s="18" t="s">
        <v>14</v>
      </c>
      <c r="B2481" s="19" t="s">
        <v>15</v>
      </c>
      <c r="C2481" s="20" t="s">
        <v>243</v>
      </c>
      <c r="D2481" s="20" t="s">
        <v>566</v>
      </c>
      <c r="E2481" s="20"/>
      <c r="F2481" s="21" t="s">
        <v>18</v>
      </c>
      <c r="G2481" s="22" t="n">
        <v>120891</v>
      </c>
      <c r="H2481" s="22" t="n">
        <v>120891</v>
      </c>
      <c r="I2481" s="23"/>
      <c r="J2481" s="23"/>
      <c r="K2481" s="24" t="n">
        <f aca="false">G2481*0.84999999811</f>
        <v>102757.349771516</v>
      </c>
    </row>
    <row r="2482" s="25" customFormat="true" ht="20.65" hidden="false" customHeight="false" outlineLevel="0" collapsed="false">
      <c r="A2482" s="18" t="s">
        <v>14</v>
      </c>
      <c r="B2482" s="19" t="s">
        <v>15</v>
      </c>
      <c r="C2482" s="20" t="s">
        <v>117</v>
      </c>
      <c r="D2482" s="20" t="s">
        <v>566</v>
      </c>
      <c r="E2482" s="20"/>
      <c r="F2482" s="21" t="s">
        <v>18</v>
      </c>
      <c r="G2482" s="22" t="n">
        <v>81458.5</v>
      </c>
      <c r="H2482" s="22" t="n">
        <v>81458.5</v>
      </c>
      <c r="I2482" s="23"/>
      <c r="J2482" s="23"/>
      <c r="K2482" s="24" t="n">
        <f aca="false">G2482*0.84999999811</f>
        <v>69239.7248460434</v>
      </c>
    </row>
    <row r="2483" s="25" customFormat="true" ht="20.65" hidden="false" customHeight="false" outlineLevel="0" collapsed="false">
      <c r="A2483" s="18" t="s">
        <v>14</v>
      </c>
      <c r="B2483" s="19" t="s">
        <v>15</v>
      </c>
      <c r="C2483" s="20" t="s">
        <v>219</v>
      </c>
      <c r="D2483" s="20" t="s">
        <v>566</v>
      </c>
      <c r="E2483" s="20"/>
      <c r="F2483" s="21" t="s">
        <v>18</v>
      </c>
      <c r="G2483" s="22" t="n">
        <v>143358.5</v>
      </c>
      <c r="H2483" s="22" t="n">
        <v>143358.5</v>
      </c>
      <c r="I2483" s="23"/>
      <c r="J2483" s="23"/>
      <c r="K2483" s="24" t="n">
        <f aca="false">G2483*0.84999999811</f>
        <v>121854.724729052</v>
      </c>
    </row>
    <row r="2484" s="25" customFormat="true" ht="20.65" hidden="false" customHeight="false" outlineLevel="0" collapsed="false">
      <c r="A2484" s="18" t="s">
        <v>14</v>
      </c>
      <c r="B2484" s="19" t="s">
        <v>15</v>
      </c>
      <c r="C2484" s="20" t="s">
        <v>219</v>
      </c>
      <c r="D2484" s="20" t="s">
        <v>566</v>
      </c>
      <c r="E2484" s="20"/>
      <c r="F2484" s="21" t="s">
        <v>18</v>
      </c>
      <c r="G2484" s="22" t="n">
        <v>140256</v>
      </c>
      <c r="H2484" s="22" t="n">
        <v>140256</v>
      </c>
      <c r="I2484" s="23"/>
      <c r="J2484" s="23"/>
      <c r="K2484" s="24" t="n">
        <f aca="false">G2484*0.84999999811</f>
        <v>119217.599734916</v>
      </c>
    </row>
    <row r="2485" s="25" customFormat="true" ht="20.65" hidden="false" customHeight="false" outlineLevel="0" collapsed="false">
      <c r="A2485" s="18" t="s">
        <v>14</v>
      </c>
      <c r="B2485" s="19" t="s">
        <v>15</v>
      </c>
      <c r="C2485" s="20" t="s">
        <v>219</v>
      </c>
      <c r="D2485" s="20" t="s">
        <v>566</v>
      </c>
      <c r="E2485" s="20"/>
      <c r="F2485" s="21" t="s">
        <v>18</v>
      </c>
      <c r="G2485" s="22" t="n">
        <v>95867.88</v>
      </c>
      <c r="H2485" s="22" t="n">
        <v>95867.88</v>
      </c>
      <c r="I2485" s="23"/>
      <c r="J2485" s="23"/>
      <c r="K2485" s="24" t="n">
        <f aca="false">G2485*0.84999999811</f>
        <v>81487.6978188097</v>
      </c>
    </row>
    <row r="2486" s="25" customFormat="true" ht="20.65" hidden="false" customHeight="false" outlineLevel="0" collapsed="false">
      <c r="A2486" s="18" t="s">
        <v>14</v>
      </c>
      <c r="B2486" s="19" t="s">
        <v>15</v>
      </c>
      <c r="C2486" s="20" t="s">
        <v>631</v>
      </c>
      <c r="D2486" s="20" t="s">
        <v>566</v>
      </c>
      <c r="E2486" s="20"/>
      <c r="F2486" s="21" t="s">
        <v>18</v>
      </c>
      <c r="G2486" s="22" t="n">
        <v>78441</v>
      </c>
      <c r="H2486" s="22" t="n">
        <v>78441</v>
      </c>
      <c r="I2486" s="23"/>
      <c r="J2486" s="23"/>
      <c r="K2486" s="24" t="n">
        <f aca="false">G2486*0.84999999811</f>
        <v>66674.8498517465</v>
      </c>
    </row>
    <row r="2487" s="25" customFormat="true" ht="20.65" hidden="false" customHeight="false" outlineLevel="0" collapsed="false">
      <c r="A2487" s="18" t="s">
        <v>14</v>
      </c>
      <c r="B2487" s="19" t="s">
        <v>15</v>
      </c>
      <c r="C2487" s="20" t="s">
        <v>171</v>
      </c>
      <c r="D2487" s="20" t="s">
        <v>566</v>
      </c>
      <c r="E2487" s="20"/>
      <c r="F2487" s="21" t="s">
        <v>18</v>
      </c>
      <c r="G2487" s="22" t="n">
        <v>81141</v>
      </c>
      <c r="H2487" s="22" t="n">
        <v>81141</v>
      </c>
      <c r="I2487" s="23"/>
      <c r="J2487" s="23"/>
      <c r="K2487" s="24" t="n">
        <f aca="false">G2487*0.84999999811</f>
        <v>68969.8498466435</v>
      </c>
    </row>
    <row r="2488" s="25" customFormat="true" ht="20.65" hidden="false" customHeight="false" outlineLevel="0" collapsed="false">
      <c r="A2488" s="18" t="s">
        <v>14</v>
      </c>
      <c r="B2488" s="19" t="s">
        <v>15</v>
      </c>
      <c r="C2488" s="20" t="s">
        <v>171</v>
      </c>
      <c r="D2488" s="20" t="s">
        <v>566</v>
      </c>
      <c r="E2488" s="20"/>
      <c r="F2488" s="21" t="s">
        <v>18</v>
      </c>
      <c r="G2488" s="22" t="n">
        <v>81891</v>
      </c>
      <c r="H2488" s="22" t="n">
        <v>81891</v>
      </c>
      <c r="I2488" s="23"/>
      <c r="J2488" s="23"/>
      <c r="K2488" s="24" t="n">
        <f aca="false">G2488*0.84999999811</f>
        <v>69607.349845226</v>
      </c>
    </row>
    <row r="2489" s="25" customFormat="true" ht="20.65" hidden="false" customHeight="false" outlineLevel="0" collapsed="false">
      <c r="A2489" s="18" t="s">
        <v>14</v>
      </c>
      <c r="B2489" s="19" t="s">
        <v>15</v>
      </c>
      <c r="C2489" s="20" t="s">
        <v>575</v>
      </c>
      <c r="D2489" s="20" t="s">
        <v>566</v>
      </c>
      <c r="E2489" s="20"/>
      <c r="F2489" s="21" t="s">
        <v>18</v>
      </c>
      <c r="G2489" s="22" t="n">
        <v>95084.33</v>
      </c>
      <c r="H2489" s="22" t="n">
        <v>95084.33</v>
      </c>
      <c r="I2489" s="23"/>
      <c r="J2489" s="23"/>
      <c r="K2489" s="24" t="n">
        <f aca="false">G2489*0.84999999811</f>
        <v>80821.6803202906</v>
      </c>
    </row>
    <row r="2490" s="25" customFormat="true" ht="20.65" hidden="false" customHeight="false" outlineLevel="0" collapsed="false">
      <c r="A2490" s="18" t="s">
        <v>14</v>
      </c>
      <c r="B2490" s="19" t="s">
        <v>15</v>
      </c>
      <c r="C2490" s="20" t="s">
        <v>103</v>
      </c>
      <c r="D2490" s="20" t="s">
        <v>566</v>
      </c>
      <c r="E2490" s="20"/>
      <c r="F2490" s="21" t="s">
        <v>18</v>
      </c>
      <c r="G2490" s="22" t="n">
        <v>80841</v>
      </c>
      <c r="H2490" s="22" t="n">
        <v>80841</v>
      </c>
      <c r="I2490" s="23"/>
      <c r="J2490" s="23"/>
      <c r="K2490" s="24" t="n">
        <f aca="false">G2490*0.84999999811</f>
        <v>68714.8498472105</v>
      </c>
    </row>
    <row r="2491" s="25" customFormat="true" ht="20.65" hidden="false" customHeight="false" outlineLevel="0" collapsed="false">
      <c r="A2491" s="18" t="s">
        <v>14</v>
      </c>
      <c r="B2491" s="19" t="s">
        <v>15</v>
      </c>
      <c r="C2491" s="20" t="s">
        <v>132</v>
      </c>
      <c r="D2491" s="20" t="s">
        <v>566</v>
      </c>
      <c r="E2491" s="20"/>
      <c r="F2491" s="21" t="s">
        <v>18</v>
      </c>
      <c r="G2491" s="22" t="n">
        <v>92541</v>
      </c>
      <c r="H2491" s="22" t="n">
        <v>92541</v>
      </c>
      <c r="I2491" s="23"/>
      <c r="J2491" s="23"/>
      <c r="K2491" s="24" t="n">
        <f aca="false">G2491*0.84999999811</f>
        <v>78659.8498250975</v>
      </c>
    </row>
    <row r="2492" s="25" customFormat="true" ht="20.65" hidden="false" customHeight="false" outlineLevel="0" collapsed="false">
      <c r="A2492" s="18" t="s">
        <v>14</v>
      </c>
      <c r="B2492" s="19" t="s">
        <v>15</v>
      </c>
      <c r="C2492" s="20" t="s">
        <v>132</v>
      </c>
      <c r="D2492" s="20" t="s">
        <v>566</v>
      </c>
      <c r="E2492" s="20"/>
      <c r="F2492" s="21" t="s">
        <v>18</v>
      </c>
      <c r="G2492" s="22" t="n">
        <v>92541</v>
      </c>
      <c r="H2492" s="22" t="n">
        <v>92541</v>
      </c>
      <c r="I2492" s="23"/>
      <c r="J2492" s="23"/>
      <c r="K2492" s="24" t="n">
        <f aca="false">G2492*0.84999999811</f>
        <v>78659.8498250975</v>
      </c>
    </row>
    <row r="2493" s="25" customFormat="true" ht="20.65" hidden="false" customHeight="false" outlineLevel="0" collapsed="false">
      <c r="A2493" s="18" t="s">
        <v>14</v>
      </c>
      <c r="B2493" s="19" t="s">
        <v>15</v>
      </c>
      <c r="C2493" s="20" t="s">
        <v>132</v>
      </c>
      <c r="D2493" s="20" t="s">
        <v>566</v>
      </c>
      <c r="E2493" s="20"/>
      <c r="F2493" s="21" t="s">
        <v>18</v>
      </c>
      <c r="G2493" s="22" t="n">
        <v>92541</v>
      </c>
      <c r="H2493" s="22" t="n">
        <v>92541</v>
      </c>
      <c r="I2493" s="23"/>
      <c r="J2493" s="23"/>
      <c r="K2493" s="24" t="n">
        <f aca="false">G2493*0.84999999811</f>
        <v>78659.8498250975</v>
      </c>
    </row>
    <row r="2494" s="25" customFormat="true" ht="20.65" hidden="false" customHeight="false" outlineLevel="0" collapsed="false">
      <c r="A2494" s="18" t="s">
        <v>14</v>
      </c>
      <c r="B2494" s="19" t="s">
        <v>15</v>
      </c>
      <c r="C2494" s="20" t="s">
        <v>194</v>
      </c>
      <c r="D2494" s="20" t="s">
        <v>566</v>
      </c>
      <c r="E2494" s="20"/>
      <c r="F2494" s="21" t="s">
        <v>18</v>
      </c>
      <c r="G2494" s="22" t="n">
        <v>95581</v>
      </c>
      <c r="H2494" s="22" t="n">
        <v>95581</v>
      </c>
      <c r="I2494" s="23"/>
      <c r="J2494" s="23"/>
      <c r="K2494" s="24" t="n">
        <f aca="false">G2494*0.84999999811</f>
        <v>81243.8498193519</v>
      </c>
    </row>
    <row r="2495" s="25" customFormat="true" ht="20.65" hidden="false" customHeight="false" outlineLevel="0" collapsed="false">
      <c r="A2495" s="18" t="s">
        <v>14</v>
      </c>
      <c r="B2495" s="19" t="s">
        <v>15</v>
      </c>
      <c r="C2495" s="20" t="s">
        <v>194</v>
      </c>
      <c r="D2495" s="20" t="s">
        <v>566</v>
      </c>
      <c r="E2495" s="20"/>
      <c r="F2495" s="21" t="s">
        <v>18</v>
      </c>
      <c r="G2495" s="22" t="n">
        <v>94491</v>
      </c>
      <c r="H2495" s="22" t="n">
        <v>94491</v>
      </c>
      <c r="I2495" s="23"/>
      <c r="J2495" s="23"/>
      <c r="K2495" s="24" t="n">
        <f aca="false">G2495*0.84999999811</f>
        <v>80317.349821412</v>
      </c>
    </row>
    <row r="2496" s="25" customFormat="true" ht="20.65" hidden="false" customHeight="false" outlineLevel="0" collapsed="false">
      <c r="A2496" s="18" t="s">
        <v>14</v>
      </c>
      <c r="B2496" s="19" t="s">
        <v>15</v>
      </c>
      <c r="C2496" s="20" t="s">
        <v>613</v>
      </c>
      <c r="D2496" s="20" t="s">
        <v>566</v>
      </c>
      <c r="E2496" s="20"/>
      <c r="F2496" s="21" t="s">
        <v>18</v>
      </c>
      <c r="G2496" s="22" t="n">
        <v>149166</v>
      </c>
      <c r="H2496" s="22" t="n">
        <v>149166</v>
      </c>
      <c r="I2496" s="23"/>
      <c r="J2496" s="23"/>
      <c r="K2496" s="24" t="n">
        <f aca="false">G2496*0.84999999811</f>
        <v>126791.099718076</v>
      </c>
    </row>
    <row r="2497" s="25" customFormat="true" ht="20.65" hidden="false" customHeight="false" outlineLevel="0" collapsed="false">
      <c r="A2497" s="18" t="s">
        <v>14</v>
      </c>
      <c r="B2497" s="19" t="s">
        <v>15</v>
      </c>
      <c r="C2497" s="20" t="s">
        <v>632</v>
      </c>
      <c r="D2497" s="20" t="s">
        <v>566</v>
      </c>
      <c r="E2497" s="20"/>
      <c r="F2497" s="21" t="s">
        <v>18</v>
      </c>
      <c r="G2497" s="22" t="n">
        <v>112697.67</v>
      </c>
      <c r="H2497" s="22" t="n">
        <v>112697.67</v>
      </c>
      <c r="I2497" s="23"/>
      <c r="J2497" s="23"/>
      <c r="K2497" s="24" t="n">
        <f aca="false">G2497*0.84999999811</f>
        <v>95793.0192870014</v>
      </c>
    </row>
    <row r="2498" s="25" customFormat="true" ht="20.65" hidden="false" customHeight="false" outlineLevel="0" collapsed="false">
      <c r="A2498" s="18" t="s">
        <v>14</v>
      </c>
      <c r="B2498" s="19" t="s">
        <v>15</v>
      </c>
      <c r="C2498" s="20" t="s">
        <v>632</v>
      </c>
      <c r="D2498" s="20" t="s">
        <v>566</v>
      </c>
      <c r="E2498" s="20"/>
      <c r="F2498" s="21" t="s">
        <v>18</v>
      </c>
      <c r="G2498" s="22" t="n">
        <v>90516</v>
      </c>
      <c r="H2498" s="22" t="n">
        <v>90516</v>
      </c>
      <c r="I2498" s="23"/>
      <c r="J2498" s="23"/>
      <c r="K2498" s="24" t="n">
        <f aca="false">G2498*0.84999999811</f>
        <v>76938.5998289248</v>
      </c>
    </row>
    <row r="2499" s="25" customFormat="true" ht="20.65" hidden="false" customHeight="false" outlineLevel="0" collapsed="false">
      <c r="A2499" s="18" t="s">
        <v>14</v>
      </c>
      <c r="B2499" s="19" t="s">
        <v>15</v>
      </c>
      <c r="C2499" s="20" t="s">
        <v>633</v>
      </c>
      <c r="D2499" s="20" t="s">
        <v>566</v>
      </c>
      <c r="E2499" s="20"/>
      <c r="F2499" s="21" t="s">
        <v>18</v>
      </c>
      <c r="G2499" s="22" t="n">
        <v>94107.88</v>
      </c>
      <c r="H2499" s="22" t="n">
        <v>94107.88</v>
      </c>
      <c r="I2499" s="23"/>
      <c r="J2499" s="23"/>
      <c r="K2499" s="24" t="n">
        <f aca="false">G2499*0.84999999811</f>
        <v>79991.6978221361</v>
      </c>
    </row>
    <row r="2500" s="25" customFormat="true" ht="20.65" hidden="false" customHeight="false" outlineLevel="0" collapsed="false">
      <c r="A2500" s="18" t="s">
        <v>14</v>
      </c>
      <c r="B2500" s="19" t="s">
        <v>15</v>
      </c>
      <c r="C2500" s="20" t="s">
        <v>605</v>
      </c>
      <c r="D2500" s="20" t="s">
        <v>566</v>
      </c>
      <c r="E2500" s="20"/>
      <c r="F2500" s="21" t="s">
        <v>18</v>
      </c>
      <c r="G2500" s="22" t="n">
        <v>51431</v>
      </c>
      <c r="H2500" s="22" t="n">
        <v>51431</v>
      </c>
      <c r="I2500" s="23"/>
      <c r="J2500" s="23"/>
      <c r="K2500" s="24" t="n">
        <f aca="false">G2500*0.84999999811</f>
        <v>43716.3499027954</v>
      </c>
    </row>
    <row r="2501" s="25" customFormat="true" ht="20.65" hidden="false" customHeight="false" outlineLevel="0" collapsed="false">
      <c r="A2501" s="18" t="s">
        <v>14</v>
      </c>
      <c r="B2501" s="19" t="s">
        <v>15</v>
      </c>
      <c r="C2501" s="20" t="s">
        <v>59</v>
      </c>
      <c r="D2501" s="20" t="s">
        <v>566</v>
      </c>
      <c r="E2501" s="20"/>
      <c r="F2501" s="21" t="s">
        <v>18</v>
      </c>
      <c r="G2501" s="22" t="n">
        <v>79466</v>
      </c>
      <c r="H2501" s="22" t="n">
        <v>79466</v>
      </c>
      <c r="I2501" s="23"/>
      <c r="J2501" s="23"/>
      <c r="K2501" s="24" t="n">
        <f aca="false">G2501*0.84999999811</f>
        <v>67546.0998498093</v>
      </c>
    </row>
    <row r="2502" s="25" customFormat="true" ht="20.65" hidden="false" customHeight="false" outlineLevel="0" collapsed="false">
      <c r="A2502" s="18" t="s">
        <v>14</v>
      </c>
      <c r="B2502" s="19" t="s">
        <v>15</v>
      </c>
      <c r="C2502" s="20" t="s">
        <v>59</v>
      </c>
      <c r="D2502" s="20" t="s">
        <v>566</v>
      </c>
      <c r="E2502" s="20"/>
      <c r="F2502" s="21" t="s">
        <v>18</v>
      </c>
      <c r="G2502" s="22" t="n">
        <v>79466</v>
      </c>
      <c r="H2502" s="22" t="n">
        <v>79466</v>
      </c>
      <c r="I2502" s="23"/>
      <c r="J2502" s="23"/>
      <c r="K2502" s="24" t="n">
        <f aca="false">G2502*0.84999999811</f>
        <v>67546.0998498093</v>
      </c>
    </row>
    <row r="2503" s="25" customFormat="true" ht="20.65" hidden="false" customHeight="false" outlineLevel="0" collapsed="false">
      <c r="A2503" s="18" t="s">
        <v>14</v>
      </c>
      <c r="B2503" s="19" t="s">
        <v>15</v>
      </c>
      <c r="C2503" s="20" t="s">
        <v>342</v>
      </c>
      <c r="D2503" s="20" t="s">
        <v>566</v>
      </c>
      <c r="E2503" s="20"/>
      <c r="F2503" s="21" t="s">
        <v>18</v>
      </c>
      <c r="G2503" s="22" t="n">
        <v>93591</v>
      </c>
      <c r="H2503" s="22" t="n">
        <v>93591</v>
      </c>
      <c r="I2503" s="23"/>
      <c r="J2503" s="23"/>
      <c r="K2503" s="24" t="n">
        <f aca="false">G2503*0.84999999811</f>
        <v>79552.349823113</v>
      </c>
    </row>
    <row r="2504" s="25" customFormat="true" ht="20.65" hidden="false" customHeight="false" outlineLevel="0" collapsed="false">
      <c r="A2504" s="18" t="s">
        <v>14</v>
      </c>
      <c r="B2504" s="19" t="s">
        <v>15</v>
      </c>
      <c r="C2504" s="20" t="s">
        <v>342</v>
      </c>
      <c r="D2504" s="20" t="s">
        <v>566</v>
      </c>
      <c r="E2504" s="20"/>
      <c r="F2504" s="21" t="s">
        <v>18</v>
      </c>
      <c r="G2504" s="22" t="n">
        <v>90591</v>
      </c>
      <c r="H2504" s="22" t="n">
        <v>90591</v>
      </c>
      <c r="I2504" s="23"/>
      <c r="J2504" s="23"/>
      <c r="K2504" s="24" t="n">
        <f aca="false">G2504*0.84999999811</f>
        <v>77002.349828783</v>
      </c>
    </row>
    <row r="2505" s="25" customFormat="true" ht="20.65" hidden="false" customHeight="false" outlineLevel="0" collapsed="false">
      <c r="A2505" s="18" t="s">
        <v>14</v>
      </c>
      <c r="B2505" s="19" t="s">
        <v>15</v>
      </c>
      <c r="C2505" s="20" t="s">
        <v>342</v>
      </c>
      <c r="D2505" s="20" t="s">
        <v>566</v>
      </c>
      <c r="E2505" s="20"/>
      <c r="F2505" s="21" t="s">
        <v>18</v>
      </c>
      <c r="G2505" s="22" t="n">
        <v>93591</v>
      </c>
      <c r="H2505" s="22" t="n">
        <v>93591</v>
      </c>
      <c r="I2505" s="23"/>
      <c r="J2505" s="23"/>
      <c r="K2505" s="24" t="n">
        <f aca="false">G2505*0.84999999811</f>
        <v>79552.349823113</v>
      </c>
    </row>
    <row r="2506" s="25" customFormat="true" ht="20.65" hidden="false" customHeight="false" outlineLevel="0" collapsed="false">
      <c r="A2506" s="18" t="s">
        <v>14</v>
      </c>
      <c r="B2506" s="19" t="s">
        <v>15</v>
      </c>
      <c r="C2506" s="20" t="s">
        <v>634</v>
      </c>
      <c r="D2506" s="20" t="s">
        <v>566</v>
      </c>
      <c r="E2506" s="20"/>
      <c r="F2506" s="21" t="s">
        <v>18</v>
      </c>
      <c r="G2506" s="22" t="n">
        <v>33261</v>
      </c>
      <c r="H2506" s="22" t="n">
        <v>33261</v>
      </c>
      <c r="I2506" s="23"/>
      <c r="J2506" s="23"/>
      <c r="K2506" s="24" t="n">
        <f aca="false">G2506*0.84999999811</f>
        <v>28271.8499371367</v>
      </c>
    </row>
    <row r="2507" s="25" customFormat="true" ht="20.65" hidden="false" customHeight="false" outlineLevel="0" collapsed="false">
      <c r="A2507" s="18" t="s">
        <v>14</v>
      </c>
      <c r="B2507" s="19" t="s">
        <v>15</v>
      </c>
      <c r="C2507" s="20" t="s">
        <v>635</v>
      </c>
      <c r="D2507" s="20" t="s">
        <v>566</v>
      </c>
      <c r="E2507" s="20"/>
      <c r="F2507" s="21" t="s">
        <v>18</v>
      </c>
      <c r="G2507" s="22" t="n">
        <v>34611</v>
      </c>
      <c r="H2507" s="22" t="n">
        <v>34611</v>
      </c>
      <c r="I2507" s="23"/>
      <c r="J2507" s="23"/>
      <c r="K2507" s="24" t="n">
        <f aca="false">G2507*0.84999999811</f>
        <v>29419.3499345852</v>
      </c>
    </row>
    <row r="2508" s="25" customFormat="true" ht="20.65" hidden="false" customHeight="false" outlineLevel="0" collapsed="false">
      <c r="A2508" s="18" t="s">
        <v>14</v>
      </c>
      <c r="B2508" s="19" t="s">
        <v>15</v>
      </c>
      <c r="C2508" s="20" t="s">
        <v>59</v>
      </c>
      <c r="D2508" s="20" t="s">
        <v>566</v>
      </c>
      <c r="E2508" s="20"/>
      <c r="F2508" s="21" t="s">
        <v>18</v>
      </c>
      <c r="G2508" s="22" t="n">
        <v>92541</v>
      </c>
      <c r="H2508" s="22" t="n">
        <v>92541</v>
      </c>
      <c r="I2508" s="23"/>
      <c r="J2508" s="23"/>
      <c r="K2508" s="24" t="n">
        <f aca="false">G2508*0.84999999811</f>
        <v>78659.8498250975</v>
      </c>
    </row>
    <row r="2509" s="25" customFormat="true" ht="20.65" hidden="false" customHeight="false" outlineLevel="0" collapsed="false">
      <c r="A2509" s="18" t="s">
        <v>14</v>
      </c>
      <c r="B2509" s="19" t="s">
        <v>15</v>
      </c>
      <c r="C2509" s="20" t="s">
        <v>59</v>
      </c>
      <c r="D2509" s="20" t="s">
        <v>566</v>
      </c>
      <c r="E2509" s="20"/>
      <c r="F2509" s="21" t="s">
        <v>18</v>
      </c>
      <c r="G2509" s="22" t="n">
        <v>79966</v>
      </c>
      <c r="H2509" s="22" t="n">
        <v>79966</v>
      </c>
      <c r="I2509" s="23"/>
      <c r="J2509" s="23"/>
      <c r="K2509" s="24" t="n">
        <f aca="false">G2509*0.84999999811</f>
        <v>67971.0998488643</v>
      </c>
    </row>
    <row r="2510" s="25" customFormat="true" ht="20.65" hidden="false" customHeight="false" outlineLevel="0" collapsed="false">
      <c r="A2510" s="18" t="s">
        <v>14</v>
      </c>
      <c r="B2510" s="19" t="s">
        <v>15</v>
      </c>
      <c r="C2510" s="20" t="s">
        <v>59</v>
      </c>
      <c r="D2510" s="20" t="s">
        <v>566</v>
      </c>
      <c r="E2510" s="20"/>
      <c r="F2510" s="21" t="s">
        <v>18</v>
      </c>
      <c r="G2510" s="22" t="n">
        <v>93631</v>
      </c>
      <c r="H2510" s="22" t="n">
        <v>93631</v>
      </c>
      <c r="I2510" s="23"/>
      <c r="J2510" s="23"/>
      <c r="K2510" s="24" t="n">
        <f aca="false">G2510*0.84999999811</f>
        <v>79586.3498230374</v>
      </c>
    </row>
    <row r="2511" s="25" customFormat="true" ht="20.65" hidden="false" customHeight="false" outlineLevel="0" collapsed="false">
      <c r="A2511" s="18" t="s">
        <v>14</v>
      </c>
      <c r="B2511" s="19" t="s">
        <v>15</v>
      </c>
      <c r="C2511" s="20" t="s">
        <v>344</v>
      </c>
      <c r="D2511" s="20" t="s">
        <v>566</v>
      </c>
      <c r="E2511" s="20"/>
      <c r="F2511" s="21" t="s">
        <v>18</v>
      </c>
      <c r="G2511" s="22" t="n">
        <v>258886</v>
      </c>
      <c r="H2511" s="22" t="n">
        <v>258886</v>
      </c>
      <c r="I2511" s="23"/>
      <c r="J2511" s="23"/>
      <c r="K2511" s="24" t="n">
        <f aca="false">G2511*0.84999999811</f>
        <v>220053.099510705</v>
      </c>
    </row>
    <row r="2512" s="25" customFormat="true" ht="20.65" hidden="false" customHeight="false" outlineLevel="0" collapsed="false">
      <c r="A2512" s="18" t="s">
        <v>14</v>
      </c>
      <c r="B2512" s="19" t="s">
        <v>15</v>
      </c>
      <c r="C2512" s="20" t="s">
        <v>344</v>
      </c>
      <c r="D2512" s="20" t="s">
        <v>566</v>
      </c>
      <c r="E2512" s="20"/>
      <c r="F2512" s="21" t="s">
        <v>18</v>
      </c>
      <c r="G2512" s="22" t="n">
        <v>262341</v>
      </c>
      <c r="H2512" s="22" t="n">
        <v>262341</v>
      </c>
      <c r="I2512" s="23"/>
      <c r="J2512" s="23"/>
      <c r="K2512" s="24" t="n">
        <f aca="false">G2512*0.84999999811</f>
        <v>222989.849504176</v>
      </c>
    </row>
    <row r="2513" s="25" customFormat="true" ht="20.65" hidden="false" customHeight="false" outlineLevel="0" collapsed="false">
      <c r="A2513" s="18" t="s">
        <v>14</v>
      </c>
      <c r="B2513" s="19" t="s">
        <v>15</v>
      </c>
      <c r="C2513" s="20" t="s">
        <v>296</v>
      </c>
      <c r="D2513" s="20" t="s">
        <v>566</v>
      </c>
      <c r="E2513" s="20"/>
      <c r="F2513" s="21" t="s">
        <v>18</v>
      </c>
      <c r="G2513" s="22" t="n">
        <v>54903</v>
      </c>
      <c r="H2513" s="22" t="n">
        <v>54903</v>
      </c>
      <c r="I2513" s="23"/>
      <c r="J2513" s="23"/>
      <c r="K2513" s="24" t="n">
        <f aca="false">G2513*0.84999999811</f>
        <v>46667.5498962333</v>
      </c>
    </row>
    <row r="2514" s="25" customFormat="true" ht="20.65" hidden="false" customHeight="false" outlineLevel="0" collapsed="false">
      <c r="A2514" s="18" t="s">
        <v>14</v>
      </c>
      <c r="B2514" s="19" t="s">
        <v>15</v>
      </c>
      <c r="C2514" s="20" t="s">
        <v>123</v>
      </c>
      <c r="D2514" s="20" t="s">
        <v>566</v>
      </c>
      <c r="E2514" s="20"/>
      <c r="F2514" s="21" t="s">
        <v>18</v>
      </c>
      <c r="G2514" s="22" t="n">
        <v>109866</v>
      </c>
      <c r="H2514" s="22" t="n">
        <v>109866</v>
      </c>
      <c r="I2514" s="23"/>
      <c r="J2514" s="23"/>
      <c r="K2514" s="24" t="n">
        <f aca="false">G2514*0.84999999811</f>
        <v>93386.0997923533</v>
      </c>
    </row>
    <row r="2515" s="25" customFormat="true" ht="20.65" hidden="false" customHeight="false" outlineLevel="0" collapsed="false">
      <c r="A2515" s="18" t="s">
        <v>14</v>
      </c>
      <c r="B2515" s="19" t="s">
        <v>15</v>
      </c>
      <c r="C2515" s="20" t="s">
        <v>636</v>
      </c>
      <c r="D2515" s="20" t="s">
        <v>566</v>
      </c>
      <c r="E2515" s="20"/>
      <c r="F2515" s="21" t="s">
        <v>18</v>
      </c>
      <c r="G2515" s="22" t="n">
        <v>93741</v>
      </c>
      <c r="H2515" s="22" t="n">
        <v>93741</v>
      </c>
      <c r="I2515" s="23"/>
      <c r="J2515" s="23"/>
      <c r="K2515" s="24" t="n">
        <f aca="false">G2515*0.84999999811</f>
        <v>79679.8498228295</v>
      </c>
    </row>
    <row r="2516" s="25" customFormat="true" ht="20.65" hidden="false" customHeight="false" outlineLevel="0" collapsed="false">
      <c r="A2516" s="18" t="s">
        <v>14</v>
      </c>
      <c r="B2516" s="19" t="s">
        <v>15</v>
      </c>
      <c r="C2516" s="20" t="s">
        <v>289</v>
      </c>
      <c r="D2516" s="20" t="s">
        <v>566</v>
      </c>
      <c r="E2516" s="20"/>
      <c r="F2516" s="21" t="s">
        <v>18</v>
      </c>
      <c r="G2516" s="22" t="n">
        <v>77466</v>
      </c>
      <c r="H2516" s="22" t="n">
        <v>77466</v>
      </c>
      <c r="I2516" s="23"/>
      <c r="J2516" s="23"/>
      <c r="K2516" s="24" t="n">
        <f aca="false">G2516*0.84999999811</f>
        <v>65846.0998535893</v>
      </c>
    </row>
    <row r="2517" s="25" customFormat="true" ht="20.65" hidden="false" customHeight="false" outlineLevel="0" collapsed="false">
      <c r="A2517" s="18" t="s">
        <v>14</v>
      </c>
      <c r="B2517" s="19" t="s">
        <v>15</v>
      </c>
      <c r="C2517" s="20" t="s">
        <v>289</v>
      </c>
      <c r="D2517" s="20" t="s">
        <v>566</v>
      </c>
      <c r="E2517" s="20"/>
      <c r="F2517" s="21" t="s">
        <v>18</v>
      </c>
      <c r="G2517" s="22" t="n">
        <v>94116</v>
      </c>
      <c r="H2517" s="22" t="n">
        <v>94116</v>
      </c>
      <c r="I2517" s="23"/>
      <c r="J2517" s="23"/>
      <c r="K2517" s="24" t="n">
        <f aca="false">G2517*0.84999999811</f>
        <v>79998.5998221208</v>
      </c>
    </row>
    <row r="2518" s="25" customFormat="true" ht="20.65" hidden="false" customHeight="false" outlineLevel="0" collapsed="false">
      <c r="A2518" s="18" t="s">
        <v>14</v>
      </c>
      <c r="B2518" s="19" t="s">
        <v>15</v>
      </c>
      <c r="C2518" s="20" t="s">
        <v>289</v>
      </c>
      <c r="D2518" s="20" t="s">
        <v>566</v>
      </c>
      <c r="E2518" s="20"/>
      <c r="F2518" s="21" t="s">
        <v>18</v>
      </c>
      <c r="G2518" s="22" t="n">
        <v>81891</v>
      </c>
      <c r="H2518" s="22" t="n">
        <v>81891</v>
      </c>
      <c r="I2518" s="23"/>
      <c r="J2518" s="23"/>
      <c r="K2518" s="24" t="n">
        <f aca="false">G2518*0.84999999811</f>
        <v>69607.349845226</v>
      </c>
    </row>
    <row r="2519" s="25" customFormat="true" ht="20.65" hidden="false" customHeight="false" outlineLevel="0" collapsed="false">
      <c r="A2519" s="18" t="s">
        <v>14</v>
      </c>
      <c r="B2519" s="19" t="s">
        <v>15</v>
      </c>
      <c r="C2519" s="20" t="s">
        <v>289</v>
      </c>
      <c r="D2519" s="20" t="s">
        <v>566</v>
      </c>
      <c r="E2519" s="20"/>
      <c r="F2519" s="21" t="s">
        <v>18</v>
      </c>
      <c r="G2519" s="22" t="n">
        <v>94116</v>
      </c>
      <c r="H2519" s="22" t="n">
        <v>94116</v>
      </c>
      <c r="I2519" s="23"/>
      <c r="J2519" s="23"/>
      <c r="K2519" s="24" t="n">
        <f aca="false">G2519*0.84999999811</f>
        <v>79998.5998221208</v>
      </c>
    </row>
    <row r="2520" s="25" customFormat="true" ht="20.65" hidden="false" customHeight="false" outlineLevel="0" collapsed="false">
      <c r="A2520" s="18" t="s">
        <v>14</v>
      </c>
      <c r="B2520" s="19" t="s">
        <v>15</v>
      </c>
      <c r="C2520" s="20" t="s">
        <v>631</v>
      </c>
      <c r="D2520" s="20" t="s">
        <v>566</v>
      </c>
      <c r="E2520" s="20"/>
      <c r="F2520" s="21" t="s">
        <v>18</v>
      </c>
      <c r="G2520" s="22" t="n">
        <v>120891</v>
      </c>
      <c r="H2520" s="22" t="n">
        <v>120891</v>
      </c>
      <c r="I2520" s="23"/>
      <c r="J2520" s="23"/>
      <c r="K2520" s="24" t="n">
        <f aca="false">G2520*0.84999999811</f>
        <v>102757.349771516</v>
      </c>
    </row>
    <row r="2521" s="25" customFormat="true" ht="20.65" hidden="false" customHeight="false" outlineLevel="0" collapsed="false">
      <c r="A2521" s="18" t="s">
        <v>14</v>
      </c>
      <c r="B2521" s="19" t="s">
        <v>15</v>
      </c>
      <c r="C2521" s="20" t="s">
        <v>289</v>
      </c>
      <c r="D2521" s="20" t="s">
        <v>566</v>
      </c>
      <c r="E2521" s="20"/>
      <c r="F2521" s="21" t="s">
        <v>18</v>
      </c>
      <c r="G2521" s="22" t="n">
        <v>95956</v>
      </c>
      <c r="H2521" s="22" t="n">
        <v>95956</v>
      </c>
      <c r="I2521" s="23"/>
      <c r="J2521" s="23"/>
      <c r="K2521" s="24" t="n">
        <f aca="false">G2521*0.84999999811</f>
        <v>81562.5998186432</v>
      </c>
    </row>
    <row r="2522" s="25" customFormat="true" ht="20.65" hidden="false" customHeight="false" outlineLevel="0" collapsed="false">
      <c r="A2522" s="18" t="s">
        <v>14</v>
      </c>
      <c r="B2522" s="19" t="s">
        <v>15</v>
      </c>
      <c r="C2522" s="20" t="s">
        <v>230</v>
      </c>
      <c r="D2522" s="20" t="s">
        <v>566</v>
      </c>
      <c r="E2522" s="20"/>
      <c r="F2522" s="21" t="s">
        <v>18</v>
      </c>
      <c r="G2522" s="22" t="n">
        <v>78441</v>
      </c>
      <c r="H2522" s="22" t="n">
        <v>78441</v>
      </c>
      <c r="I2522" s="23"/>
      <c r="J2522" s="23"/>
      <c r="K2522" s="24" t="n">
        <f aca="false">G2522*0.84999999811</f>
        <v>66674.8498517465</v>
      </c>
    </row>
    <row r="2523" s="25" customFormat="true" ht="20.65" hidden="false" customHeight="false" outlineLevel="0" collapsed="false">
      <c r="A2523" s="18" t="s">
        <v>14</v>
      </c>
      <c r="B2523" s="19" t="s">
        <v>15</v>
      </c>
      <c r="C2523" s="20" t="s">
        <v>637</v>
      </c>
      <c r="D2523" s="20" t="s">
        <v>566</v>
      </c>
      <c r="E2523" s="20"/>
      <c r="F2523" s="21" t="s">
        <v>18</v>
      </c>
      <c r="G2523" s="22" t="n">
        <v>268521</v>
      </c>
      <c r="H2523" s="22" t="n">
        <v>268521</v>
      </c>
      <c r="I2523" s="23"/>
      <c r="J2523" s="23"/>
      <c r="K2523" s="24" t="n">
        <f aca="false">G2523*0.84999999811</f>
        <v>228242.849492495</v>
      </c>
    </row>
    <row r="2524" s="25" customFormat="true" ht="20.65" hidden="false" customHeight="false" outlineLevel="0" collapsed="false">
      <c r="A2524" s="18" t="s">
        <v>14</v>
      </c>
      <c r="B2524" s="19" t="s">
        <v>15</v>
      </c>
      <c r="C2524" s="20" t="s">
        <v>638</v>
      </c>
      <c r="D2524" s="20" t="s">
        <v>566</v>
      </c>
      <c r="E2524" s="20"/>
      <c r="F2524" s="21" t="s">
        <v>18</v>
      </c>
      <c r="G2524" s="22" t="n">
        <v>94566</v>
      </c>
      <c r="H2524" s="22" t="n">
        <v>94566</v>
      </c>
      <c r="I2524" s="23"/>
      <c r="J2524" s="23"/>
      <c r="K2524" s="24" t="n">
        <f aca="false">G2524*0.84999999811</f>
        <v>80381.0998212703</v>
      </c>
    </row>
    <row r="2525" s="25" customFormat="true" ht="20.65" hidden="false" customHeight="false" outlineLevel="0" collapsed="false">
      <c r="A2525" s="18" t="s">
        <v>14</v>
      </c>
      <c r="B2525" s="19" t="s">
        <v>15</v>
      </c>
      <c r="C2525" s="20" t="s">
        <v>260</v>
      </c>
      <c r="D2525" s="20" t="s">
        <v>566</v>
      </c>
      <c r="E2525" s="20"/>
      <c r="F2525" s="21" t="s">
        <v>18</v>
      </c>
      <c r="G2525" s="22" t="n">
        <v>81216</v>
      </c>
      <c r="H2525" s="22" t="n">
        <v>81216</v>
      </c>
      <c r="I2525" s="23"/>
      <c r="J2525" s="23"/>
      <c r="K2525" s="24" t="n">
        <f aca="false">G2525*0.84999999811</f>
        <v>69033.5998465018</v>
      </c>
    </row>
    <row r="2526" s="25" customFormat="true" ht="20.65" hidden="false" customHeight="false" outlineLevel="0" collapsed="false">
      <c r="A2526" s="18" t="s">
        <v>14</v>
      </c>
      <c r="B2526" s="19" t="s">
        <v>15</v>
      </c>
      <c r="C2526" s="20" t="s">
        <v>260</v>
      </c>
      <c r="D2526" s="20" t="s">
        <v>566</v>
      </c>
      <c r="E2526" s="20"/>
      <c r="F2526" s="21" t="s">
        <v>18</v>
      </c>
      <c r="G2526" s="22" t="n">
        <v>81216</v>
      </c>
      <c r="H2526" s="22" t="n">
        <v>81216</v>
      </c>
      <c r="I2526" s="23"/>
      <c r="J2526" s="23"/>
      <c r="K2526" s="24" t="n">
        <f aca="false">G2526*0.84999999811</f>
        <v>69033.5998465018</v>
      </c>
    </row>
    <row r="2527" s="25" customFormat="true" ht="20.65" hidden="false" customHeight="false" outlineLevel="0" collapsed="false">
      <c r="A2527" s="18" t="s">
        <v>14</v>
      </c>
      <c r="B2527" s="19" t="s">
        <v>15</v>
      </c>
      <c r="C2527" s="20" t="s">
        <v>260</v>
      </c>
      <c r="D2527" s="20" t="s">
        <v>566</v>
      </c>
      <c r="E2527" s="20"/>
      <c r="F2527" s="21" t="s">
        <v>18</v>
      </c>
      <c r="G2527" s="22" t="n">
        <v>82139.33</v>
      </c>
      <c r="H2527" s="22" t="n">
        <v>82139.33</v>
      </c>
      <c r="I2527" s="23"/>
      <c r="J2527" s="23"/>
      <c r="K2527" s="24" t="n">
        <f aca="false">G2527*0.84999999811</f>
        <v>69818.4303447567</v>
      </c>
    </row>
    <row r="2528" s="25" customFormat="true" ht="20.65" hidden="false" customHeight="false" outlineLevel="0" collapsed="false">
      <c r="A2528" s="18" t="s">
        <v>14</v>
      </c>
      <c r="B2528" s="19" t="s">
        <v>15</v>
      </c>
      <c r="C2528" s="20" t="s">
        <v>260</v>
      </c>
      <c r="D2528" s="20" t="s">
        <v>566</v>
      </c>
      <c r="E2528" s="20"/>
      <c r="F2528" s="21" t="s">
        <v>18</v>
      </c>
      <c r="G2528" s="22" t="n">
        <v>77466</v>
      </c>
      <c r="H2528" s="22" t="n">
        <v>77466</v>
      </c>
      <c r="I2528" s="23"/>
      <c r="J2528" s="23"/>
      <c r="K2528" s="24" t="n">
        <f aca="false">G2528*0.84999999811</f>
        <v>65846.0998535893</v>
      </c>
    </row>
    <row r="2529" s="25" customFormat="true" ht="20.65" hidden="false" customHeight="false" outlineLevel="0" collapsed="false">
      <c r="A2529" s="18" t="s">
        <v>14</v>
      </c>
      <c r="B2529" s="19" t="s">
        <v>15</v>
      </c>
      <c r="C2529" s="20" t="s">
        <v>260</v>
      </c>
      <c r="D2529" s="20" t="s">
        <v>566</v>
      </c>
      <c r="E2529" s="20"/>
      <c r="F2529" s="21" t="s">
        <v>18</v>
      </c>
      <c r="G2529" s="22" t="n">
        <v>91866</v>
      </c>
      <c r="H2529" s="22" t="n">
        <v>91866</v>
      </c>
      <c r="I2529" s="23"/>
      <c r="J2529" s="23"/>
      <c r="K2529" s="24" t="n">
        <f aca="false">G2529*0.84999999811</f>
        <v>78086.0998263733</v>
      </c>
    </row>
    <row r="2530" s="25" customFormat="true" ht="20.65" hidden="false" customHeight="false" outlineLevel="0" collapsed="false">
      <c r="A2530" s="18" t="s">
        <v>14</v>
      </c>
      <c r="B2530" s="19" t="s">
        <v>15</v>
      </c>
      <c r="C2530" s="20" t="s">
        <v>260</v>
      </c>
      <c r="D2530" s="20" t="s">
        <v>566</v>
      </c>
      <c r="E2530" s="20"/>
      <c r="F2530" s="21" t="s">
        <v>18</v>
      </c>
      <c r="G2530" s="22" t="n">
        <v>94116</v>
      </c>
      <c r="H2530" s="22" t="n">
        <v>94116</v>
      </c>
      <c r="I2530" s="23"/>
      <c r="J2530" s="23"/>
      <c r="K2530" s="24" t="n">
        <f aca="false">G2530*0.84999999811</f>
        <v>79998.5998221208</v>
      </c>
    </row>
    <row r="2531" s="25" customFormat="true" ht="20.65" hidden="false" customHeight="false" outlineLevel="0" collapsed="false">
      <c r="A2531" s="18" t="s">
        <v>14</v>
      </c>
      <c r="B2531" s="19" t="s">
        <v>15</v>
      </c>
      <c r="C2531" s="20" t="s">
        <v>260</v>
      </c>
      <c r="D2531" s="20" t="s">
        <v>566</v>
      </c>
      <c r="E2531" s="20"/>
      <c r="F2531" s="21" t="s">
        <v>18</v>
      </c>
      <c r="G2531" s="22" t="n">
        <v>110766</v>
      </c>
      <c r="H2531" s="22" t="n">
        <v>110766</v>
      </c>
      <c r="I2531" s="23"/>
      <c r="J2531" s="23"/>
      <c r="K2531" s="24" t="n">
        <f aca="false">G2531*0.84999999811</f>
        <v>94151.0997906523</v>
      </c>
    </row>
    <row r="2532" s="25" customFormat="true" ht="20.65" hidden="false" customHeight="false" outlineLevel="0" collapsed="false">
      <c r="A2532" s="18" t="s">
        <v>14</v>
      </c>
      <c r="B2532" s="19" t="s">
        <v>15</v>
      </c>
      <c r="C2532" s="20" t="s">
        <v>225</v>
      </c>
      <c r="D2532" s="20" t="s">
        <v>566</v>
      </c>
      <c r="E2532" s="20"/>
      <c r="F2532" s="21" t="s">
        <v>18</v>
      </c>
      <c r="G2532" s="22" t="n">
        <v>81914.33</v>
      </c>
      <c r="H2532" s="22" t="n">
        <v>81914.33</v>
      </c>
      <c r="I2532" s="23"/>
      <c r="J2532" s="23"/>
      <c r="K2532" s="24" t="n">
        <f aca="false">G2532*0.84999999811</f>
        <v>69627.1803451819</v>
      </c>
    </row>
    <row r="2533" s="25" customFormat="true" ht="20.65" hidden="false" customHeight="false" outlineLevel="0" collapsed="false">
      <c r="A2533" s="18" t="s">
        <v>14</v>
      </c>
      <c r="B2533" s="19" t="s">
        <v>15</v>
      </c>
      <c r="C2533" s="20" t="s">
        <v>637</v>
      </c>
      <c r="D2533" s="20" t="s">
        <v>566</v>
      </c>
      <c r="E2533" s="20"/>
      <c r="F2533" s="21" t="s">
        <v>18</v>
      </c>
      <c r="G2533" s="22" t="n">
        <v>92541</v>
      </c>
      <c r="H2533" s="22" t="n">
        <v>92541</v>
      </c>
      <c r="I2533" s="23"/>
      <c r="J2533" s="23"/>
      <c r="K2533" s="24" t="n">
        <f aca="false">G2533*0.84999999811</f>
        <v>78659.8498250975</v>
      </c>
    </row>
    <row r="2534" s="25" customFormat="true" ht="20.65" hidden="false" customHeight="false" outlineLevel="0" collapsed="false">
      <c r="A2534" s="18" t="s">
        <v>14</v>
      </c>
      <c r="B2534" s="19" t="s">
        <v>15</v>
      </c>
      <c r="C2534" s="20" t="s">
        <v>626</v>
      </c>
      <c r="D2534" s="20" t="s">
        <v>566</v>
      </c>
      <c r="E2534" s="20"/>
      <c r="F2534" s="21" t="s">
        <v>18</v>
      </c>
      <c r="G2534" s="22" t="n">
        <v>92541</v>
      </c>
      <c r="H2534" s="22" t="n">
        <v>92541</v>
      </c>
      <c r="I2534" s="23"/>
      <c r="J2534" s="23"/>
      <c r="K2534" s="24" t="n">
        <f aca="false">G2534*0.84999999811</f>
        <v>78659.8498250975</v>
      </c>
    </row>
    <row r="2535" s="25" customFormat="true" ht="20.65" hidden="false" customHeight="false" outlineLevel="0" collapsed="false">
      <c r="A2535" s="18" t="s">
        <v>14</v>
      </c>
      <c r="B2535" s="19" t="s">
        <v>15</v>
      </c>
      <c r="C2535" s="20" t="s">
        <v>626</v>
      </c>
      <c r="D2535" s="20" t="s">
        <v>566</v>
      </c>
      <c r="E2535" s="20"/>
      <c r="F2535" s="21" t="s">
        <v>18</v>
      </c>
      <c r="G2535" s="22" t="n">
        <v>92541</v>
      </c>
      <c r="H2535" s="22" t="n">
        <v>92541</v>
      </c>
      <c r="I2535" s="23"/>
      <c r="J2535" s="23"/>
      <c r="K2535" s="24" t="n">
        <f aca="false">G2535*0.84999999811</f>
        <v>78659.8498250975</v>
      </c>
    </row>
    <row r="2536" s="25" customFormat="true" ht="20.65" hidden="false" customHeight="false" outlineLevel="0" collapsed="false">
      <c r="A2536" s="18" t="s">
        <v>14</v>
      </c>
      <c r="B2536" s="19" t="s">
        <v>15</v>
      </c>
      <c r="C2536" s="20" t="s">
        <v>626</v>
      </c>
      <c r="D2536" s="20" t="s">
        <v>566</v>
      </c>
      <c r="E2536" s="20"/>
      <c r="F2536" s="21" t="s">
        <v>18</v>
      </c>
      <c r="G2536" s="22" t="n">
        <v>78441</v>
      </c>
      <c r="H2536" s="22" t="n">
        <v>78441</v>
      </c>
      <c r="I2536" s="23"/>
      <c r="J2536" s="23"/>
      <c r="K2536" s="24" t="n">
        <f aca="false">G2536*0.84999999811</f>
        <v>66674.8498517465</v>
      </c>
    </row>
    <row r="2537" s="25" customFormat="true" ht="20.65" hidden="false" customHeight="false" outlineLevel="0" collapsed="false">
      <c r="A2537" s="18" t="s">
        <v>14</v>
      </c>
      <c r="B2537" s="19" t="s">
        <v>15</v>
      </c>
      <c r="C2537" s="20" t="s">
        <v>626</v>
      </c>
      <c r="D2537" s="20" t="s">
        <v>566</v>
      </c>
      <c r="E2537" s="20"/>
      <c r="F2537" s="21" t="s">
        <v>18</v>
      </c>
      <c r="G2537" s="22" t="n">
        <v>78441</v>
      </c>
      <c r="H2537" s="22" t="n">
        <v>78441</v>
      </c>
      <c r="I2537" s="23"/>
      <c r="J2537" s="23"/>
      <c r="K2537" s="24" t="n">
        <f aca="false">G2537*0.84999999811</f>
        <v>66674.8498517465</v>
      </c>
    </row>
    <row r="2538" s="25" customFormat="true" ht="20.65" hidden="false" customHeight="false" outlineLevel="0" collapsed="false">
      <c r="A2538" s="18" t="s">
        <v>14</v>
      </c>
      <c r="B2538" s="19" t="s">
        <v>15</v>
      </c>
      <c r="C2538" s="20" t="s">
        <v>639</v>
      </c>
      <c r="D2538" s="20" t="s">
        <v>566</v>
      </c>
      <c r="E2538" s="20"/>
      <c r="F2538" s="21" t="s">
        <v>18</v>
      </c>
      <c r="G2538" s="22" t="n">
        <v>80346</v>
      </c>
      <c r="H2538" s="22" t="n">
        <v>80346</v>
      </c>
      <c r="I2538" s="23"/>
      <c r="J2538" s="23"/>
      <c r="K2538" s="24" t="n">
        <f aca="false">G2538*0.84999999811</f>
        <v>68294.0998481461</v>
      </c>
    </row>
    <row r="2539" s="25" customFormat="true" ht="20.65" hidden="false" customHeight="false" outlineLevel="0" collapsed="false">
      <c r="A2539" s="18" t="s">
        <v>14</v>
      </c>
      <c r="B2539" s="19" t="s">
        <v>15</v>
      </c>
      <c r="C2539" s="20" t="s">
        <v>342</v>
      </c>
      <c r="D2539" s="20" t="s">
        <v>566</v>
      </c>
      <c r="E2539" s="20"/>
      <c r="F2539" s="21" t="s">
        <v>18</v>
      </c>
      <c r="G2539" s="22" t="n">
        <v>50991</v>
      </c>
      <c r="H2539" s="22" t="n">
        <v>50991</v>
      </c>
      <c r="I2539" s="23"/>
      <c r="J2539" s="23"/>
      <c r="K2539" s="24" t="n">
        <f aca="false">G2539*0.84999999811</f>
        <v>43342.349903627</v>
      </c>
    </row>
    <row r="2540" s="25" customFormat="true" ht="20.65" hidden="false" customHeight="false" outlineLevel="0" collapsed="false">
      <c r="A2540" s="18" t="s">
        <v>14</v>
      </c>
      <c r="B2540" s="19" t="s">
        <v>15</v>
      </c>
      <c r="C2540" s="20" t="s">
        <v>216</v>
      </c>
      <c r="D2540" s="20" t="s">
        <v>566</v>
      </c>
      <c r="E2540" s="20"/>
      <c r="F2540" s="21" t="s">
        <v>18</v>
      </c>
      <c r="G2540" s="22" t="n">
        <v>84661</v>
      </c>
      <c r="H2540" s="22" t="n">
        <v>84661</v>
      </c>
      <c r="I2540" s="23"/>
      <c r="J2540" s="23"/>
      <c r="K2540" s="24" t="n">
        <f aca="false">G2540*0.84999999811</f>
        <v>71961.8498399907</v>
      </c>
    </row>
    <row r="2541" s="25" customFormat="true" ht="20.65" hidden="false" customHeight="false" outlineLevel="0" collapsed="false">
      <c r="A2541" s="18" t="s">
        <v>14</v>
      </c>
      <c r="B2541" s="19" t="s">
        <v>15</v>
      </c>
      <c r="C2541" s="20" t="s">
        <v>243</v>
      </c>
      <c r="D2541" s="20" t="s">
        <v>566</v>
      </c>
      <c r="E2541" s="20"/>
      <c r="F2541" s="21" t="s">
        <v>18</v>
      </c>
      <c r="G2541" s="22" t="n">
        <v>120891</v>
      </c>
      <c r="H2541" s="22" t="n">
        <v>120891</v>
      </c>
      <c r="I2541" s="23"/>
      <c r="J2541" s="23"/>
      <c r="K2541" s="24" t="n">
        <f aca="false">G2541*0.84999999811</f>
        <v>102757.349771516</v>
      </c>
    </row>
    <row r="2542" s="25" customFormat="true" ht="20.65" hidden="false" customHeight="false" outlineLevel="0" collapsed="false">
      <c r="A2542" s="18" t="s">
        <v>14</v>
      </c>
      <c r="B2542" s="19" t="s">
        <v>15</v>
      </c>
      <c r="C2542" s="20" t="s">
        <v>67</v>
      </c>
      <c r="D2542" s="20" t="s">
        <v>566</v>
      </c>
      <c r="E2542" s="20"/>
      <c r="F2542" s="21" t="s">
        <v>18</v>
      </c>
      <c r="G2542" s="22" t="n">
        <v>121606</v>
      </c>
      <c r="H2542" s="22" t="n">
        <v>121606</v>
      </c>
      <c r="I2542" s="23"/>
      <c r="J2542" s="23"/>
      <c r="K2542" s="24" t="n">
        <f aca="false">G2542*0.84999999811</f>
        <v>103365.099770165</v>
      </c>
    </row>
    <row r="2543" s="25" customFormat="true" ht="20.65" hidden="false" customHeight="false" outlineLevel="0" collapsed="false">
      <c r="A2543" s="18" t="s">
        <v>14</v>
      </c>
      <c r="B2543" s="19" t="s">
        <v>15</v>
      </c>
      <c r="C2543" s="20" t="s">
        <v>159</v>
      </c>
      <c r="D2543" s="20" t="s">
        <v>566</v>
      </c>
      <c r="E2543" s="20"/>
      <c r="F2543" s="21" t="s">
        <v>18</v>
      </c>
      <c r="G2543" s="22" t="n">
        <v>94191</v>
      </c>
      <c r="H2543" s="22" t="n">
        <v>94191</v>
      </c>
      <c r="I2543" s="23"/>
      <c r="J2543" s="23"/>
      <c r="K2543" s="24" t="n">
        <f aca="false">G2543*0.84999999811</f>
        <v>80062.349821979</v>
      </c>
    </row>
    <row r="2544" s="25" customFormat="true" ht="31.05" hidden="false" customHeight="false" outlineLevel="0" collapsed="false">
      <c r="A2544" s="18" t="s">
        <v>14</v>
      </c>
      <c r="B2544" s="19" t="s">
        <v>15</v>
      </c>
      <c r="C2544" s="20" t="s">
        <v>231</v>
      </c>
      <c r="D2544" s="20" t="s">
        <v>566</v>
      </c>
      <c r="E2544" s="20"/>
      <c r="F2544" s="21" t="s">
        <v>18</v>
      </c>
      <c r="G2544" s="22" t="n">
        <v>96811</v>
      </c>
      <c r="H2544" s="22" t="n">
        <v>96811</v>
      </c>
      <c r="I2544" s="23"/>
      <c r="J2544" s="23"/>
      <c r="K2544" s="24" t="n">
        <f aca="false">G2544*0.84999999811</f>
        <v>82289.3498170272</v>
      </c>
    </row>
    <row r="2545" s="25" customFormat="true" ht="20.65" hidden="false" customHeight="false" outlineLevel="0" collapsed="false">
      <c r="A2545" s="18" t="s">
        <v>14</v>
      </c>
      <c r="B2545" s="19" t="s">
        <v>15</v>
      </c>
      <c r="C2545" s="20" t="s">
        <v>67</v>
      </c>
      <c r="D2545" s="20" t="s">
        <v>566</v>
      </c>
      <c r="E2545" s="20"/>
      <c r="F2545" s="21" t="s">
        <v>18</v>
      </c>
      <c r="G2545" s="22" t="n">
        <v>93086</v>
      </c>
      <c r="H2545" s="22" t="n">
        <v>93086</v>
      </c>
      <c r="I2545" s="23"/>
      <c r="J2545" s="23"/>
      <c r="K2545" s="24" t="n">
        <f aca="false">G2545*0.84999999811</f>
        <v>79123.0998240675</v>
      </c>
    </row>
    <row r="2546" s="25" customFormat="true" ht="20.65" hidden="false" customHeight="false" outlineLevel="0" collapsed="false">
      <c r="A2546" s="18" t="s">
        <v>14</v>
      </c>
      <c r="B2546" s="19" t="s">
        <v>15</v>
      </c>
      <c r="C2546" s="20" t="s">
        <v>67</v>
      </c>
      <c r="D2546" s="20" t="s">
        <v>566</v>
      </c>
      <c r="E2546" s="20"/>
      <c r="F2546" s="21" t="s">
        <v>18</v>
      </c>
      <c r="G2546" s="22" t="n">
        <v>93086</v>
      </c>
      <c r="H2546" s="22" t="n">
        <v>93086</v>
      </c>
      <c r="I2546" s="23"/>
      <c r="J2546" s="23"/>
      <c r="K2546" s="24" t="n">
        <f aca="false">G2546*0.84999999811</f>
        <v>79123.0998240675</v>
      </c>
    </row>
    <row r="2547" s="25" customFormat="true" ht="20.65" hidden="false" customHeight="false" outlineLevel="0" collapsed="false">
      <c r="A2547" s="18" t="s">
        <v>14</v>
      </c>
      <c r="B2547" s="19" t="s">
        <v>15</v>
      </c>
      <c r="C2547" s="20" t="s">
        <v>185</v>
      </c>
      <c r="D2547" s="20" t="s">
        <v>566</v>
      </c>
      <c r="E2547" s="20"/>
      <c r="F2547" s="21" t="s">
        <v>18</v>
      </c>
      <c r="G2547" s="22" t="n">
        <v>79791</v>
      </c>
      <c r="H2547" s="22" t="n">
        <v>79791</v>
      </c>
      <c r="I2547" s="23"/>
      <c r="J2547" s="23"/>
      <c r="K2547" s="24" t="n">
        <f aca="false">G2547*0.84999999811</f>
        <v>67822.349849195</v>
      </c>
    </row>
    <row r="2548" s="25" customFormat="true" ht="20.65" hidden="false" customHeight="false" outlineLevel="0" collapsed="false">
      <c r="A2548" s="18" t="s">
        <v>14</v>
      </c>
      <c r="B2548" s="19" t="s">
        <v>15</v>
      </c>
      <c r="C2548" s="20" t="s">
        <v>185</v>
      </c>
      <c r="D2548" s="20" t="s">
        <v>566</v>
      </c>
      <c r="E2548" s="20"/>
      <c r="F2548" s="21" t="s">
        <v>18</v>
      </c>
      <c r="G2548" s="22" t="n">
        <v>92691</v>
      </c>
      <c r="H2548" s="22" t="n">
        <v>92691</v>
      </c>
      <c r="I2548" s="23"/>
      <c r="J2548" s="23"/>
      <c r="K2548" s="24" t="n">
        <f aca="false">G2548*0.84999999811</f>
        <v>78787.349824814</v>
      </c>
    </row>
    <row r="2549" s="25" customFormat="true" ht="20.65" hidden="false" customHeight="false" outlineLevel="0" collapsed="false">
      <c r="A2549" s="18" t="s">
        <v>14</v>
      </c>
      <c r="B2549" s="19" t="s">
        <v>15</v>
      </c>
      <c r="C2549" s="20" t="s">
        <v>342</v>
      </c>
      <c r="D2549" s="20" t="s">
        <v>566</v>
      </c>
      <c r="E2549" s="20"/>
      <c r="F2549" s="21" t="s">
        <v>18</v>
      </c>
      <c r="G2549" s="22" t="n">
        <v>43641</v>
      </c>
      <c r="H2549" s="22" t="n">
        <v>43641</v>
      </c>
      <c r="I2549" s="23"/>
      <c r="J2549" s="23"/>
      <c r="K2549" s="24" t="n">
        <f aca="false">G2549*0.84999999811</f>
        <v>37094.8499175185</v>
      </c>
    </row>
    <row r="2550" s="25" customFormat="true" ht="20.65" hidden="false" customHeight="false" outlineLevel="0" collapsed="false">
      <c r="A2550" s="18" t="s">
        <v>14</v>
      </c>
      <c r="B2550" s="19" t="s">
        <v>15</v>
      </c>
      <c r="C2550" s="20" t="s">
        <v>640</v>
      </c>
      <c r="D2550" s="20" t="s">
        <v>566</v>
      </c>
      <c r="E2550" s="20"/>
      <c r="F2550" s="21" t="s">
        <v>18</v>
      </c>
      <c r="G2550" s="22" t="n">
        <v>93086</v>
      </c>
      <c r="H2550" s="22" t="n">
        <v>93086</v>
      </c>
      <c r="I2550" s="23"/>
      <c r="J2550" s="23"/>
      <c r="K2550" s="24" t="n">
        <f aca="false">G2550*0.84999999811</f>
        <v>79123.0998240675</v>
      </c>
    </row>
    <row r="2551" s="25" customFormat="true" ht="20.65" hidden="false" customHeight="false" outlineLevel="0" collapsed="false">
      <c r="A2551" s="18" t="s">
        <v>14</v>
      </c>
      <c r="B2551" s="19" t="s">
        <v>15</v>
      </c>
      <c r="C2551" s="20" t="s">
        <v>640</v>
      </c>
      <c r="D2551" s="20" t="s">
        <v>566</v>
      </c>
      <c r="E2551" s="20"/>
      <c r="F2551" s="21" t="s">
        <v>18</v>
      </c>
      <c r="G2551" s="22" t="n">
        <v>96666</v>
      </c>
      <c r="H2551" s="22" t="n">
        <v>96666</v>
      </c>
      <c r="I2551" s="23"/>
      <c r="J2551" s="23"/>
      <c r="K2551" s="24" t="n">
        <f aca="false">G2551*0.84999999811</f>
        <v>82166.0998173013</v>
      </c>
    </row>
    <row r="2552" s="25" customFormat="true" ht="20.65" hidden="false" customHeight="false" outlineLevel="0" collapsed="false">
      <c r="A2552" s="18" t="s">
        <v>14</v>
      </c>
      <c r="B2552" s="19" t="s">
        <v>15</v>
      </c>
      <c r="C2552" s="20" t="s">
        <v>640</v>
      </c>
      <c r="D2552" s="20" t="s">
        <v>566</v>
      </c>
      <c r="E2552" s="20"/>
      <c r="F2552" s="21" t="s">
        <v>18</v>
      </c>
      <c r="G2552" s="22" t="n">
        <v>97483.5</v>
      </c>
      <c r="H2552" s="22" t="n">
        <v>97483.5</v>
      </c>
      <c r="I2552" s="23"/>
      <c r="J2552" s="23"/>
      <c r="K2552" s="24" t="n">
        <f aca="false">G2552*0.84999999811</f>
        <v>82860.9748157562</v>
      </c>
    </row>
    <row r="2553" s="25" customFormat="true" ht="20.65" hidden="false" customHeight="false" outlineLevel="0" collapsed="false">
      <c r="A2553" s="18" t="s">
        <v>14</v>
      </c>
      <c r="B2553" s="19" t="s">
        <v>15</v>
      </c>
      <c r="C2553" s="20" t="s">
        <v>640</v>
      </c>
      <c r="D2553" s="20" t="s">
        <v>566</v>
      </c>
      <c r="E2553" s="20"/>
      <c r="F2553" s="21" t="s">
        <v>18</v>
      </c>
      <c r="G2553" s="22" t="n">
        <v>96666</v>
      </c>
      <c r="H2553" s="22" t="n">
        <v>96666</v>
      </c>
      <c r="I2553" s="23"/>
      <c r="J2553" s="23"/>
      <c r="K2553" s="24" t="n">
        <f aca="false">G2553*0.84999999811</f>
        <v>82166.0998173013</v>
      </c>
    </row>
    <row r="2554" s="25" customFormat="true" ht="20.65" hidden="false" customHeight="false" outlineLevel="0" collapsed="false">
      <c r="A2554" s="18" t="s">
        <v>14</v>
      </c>
      <c r="B2554" s="19" t="s">
        <v>15</v>
      </c>
      <c r="C2554" s="20" t="s">
        <v>640</v>
      </c>
      <c r="D2554" s="20" t="s">
        <v>566</v>
      </c>
      <c r="E2554" s="20"/>
      <c r="F2554" s="21" t="s">
        <v>18</v>
      </c>
      <c r="G2554" s="22" t="n">
        <v>79341</v>
      </c>
      <c r="H2554" s="22" t="n">
        <v>79341</v>
      </c>
      <c r="I2554" s="23"/>
      <c r="J2554" s="23"/>
      <c r="K2554" s="24" t="n">
        <f aca="false">G2554*0.84999999811</f>
        <v>67439.8498500455</v>
      </c>
    </row>
    <row r="2555" s="25" customFormat="true" ht="20.65" hidden="false" customHeight="false" outlineLevel="0" collapsed="false">
      <c r="A2555" s="18" t="s">
        <v>14</v>
      </c>
      <c r="B2555" s="19" t="s">
        <v>15</v>
      </c>
      <c r="C2555" s="20" t="s">
        <v>640</v>
      </c>
      <c r="D2555" s="20" t="s">
        <v>566</v>
      </c>
      <c r="E2555" s="20"/>
      <c r="F2555" s="21" t="s">
        <v>18</v>
      </c>
      <c r="G2555" s="22" t="n">
        <v>96051</v>
      </c>
      <c r="H2555" s="22" t="n">
        <v>96051</v>
      </c>
      <c r="I2555" s="23"/>
      <c r="J2555" s="23"/>
      <c r="K2555" s="24" t="n">
        <f aca="false">G2555*0.84999999811</f>
        <v>81643.3498184636</v>
      </c>
    </row>
    <row r="2556" s="25" customFormat="true" ht="20.65" hidden="false" customHeight="false" outlineLevel="0" collapsed="false">
      <c r="A2556" s="18" t="s">
        <v>14</v>
      </c>
      <c r="B2556" s="19" t="s">
        <v>15</v>
      </c>
      <c r="C2556" s="20" t="s">
        <v>640</v>
      </c>
      <c r="D2556" s="20" t="s">
        <v>566</v>
      </c>
      <c r="E2556" s="20"/>
      <c r="F2556" s="21" t="s">
        <v>18</v>
      </c>
      <c r="G2556" s="22" t="n">
        <v>94821</v>
      </c>
      <c r="H2556" s="22" t="n">
        <v>94821</v>
      </c>
      <c r="I2556" s="23"/>
      <c r="J2556" s="23"/>
      <c r="K2556" s="24" t="n">
        <f aca="false">G2556*0.84999999811</f>
        <v>80597.8498207883</v>
      </c>
    </row>
    <row r="2557" s="25" customFormat="true" ht="20.65" hidden="false" customHeight="false" outlineLevel="0" collapsed="false">
      <c r="A2557" s="18" t="s">
        <v>14</v>
      </c>
      <c r="B2557" s="19" t="s">
        <v>15</v>
      </c>
      <c r="C2557" s="20" t="s">
        <v>641</v>
      </c>
      <c r="D2557" s="20" t="s">
        <v>566</v>
      </c>
      <c r="E2557" s="20"/>
      <c r="F2557" s="21" t="s">
        <v>18</v>
      </c>
      <c r="G2557" s="22" t="n">
        <v>79791</v>
      </c>
      <c r="H2557" s="22" t="n">
        <v>79791</v>
      </c>
      <c r="I2557" s="23"/>
      <c r="J2557" s="23"/>
      <c r="K2557" s="24" t="n">
        <f aca="false">G2557*0.84999999811</f>
        <v>67822.349849195</v>
      </c>
    </row>
    <row r="2558" s="25" customFormat="true" ht="20.65" hidden="false" customHeight="false" outlineLevel="0" collapsed="false">
      <c r="A2558" s="18" t="s">
        <v>14</v>
      </c>
      <c r="B2558" s="19" t="s">
        <v>15</v>
      </c>
      <c r="C2558" s="20" t="s">
        <v>641</v>
      </c>
      <c r="D2558" s="20" t="s">
        <v>566</v>
      </c>
      <c r="E2558" s="20"/>
      <c r="F2558" s="21" t="s">
        <v>18</v>
      </c>
      <c r="G2558" s="22" t="n">
        <v>79791</v>
      </c>
      <c r="H2558" s="22" t="n">
        <v>79791</v>
      </c>
      <c r="I2558" s="23"/>
      <c r="J2558" s="23"/>
      <c r="K2558" s="24" t="n">
        <f aca="false">G2558*0.84999999811</f>
        <v>67822.349849195</v>
      </c>
    </row>
    <row r="2559" s="25" customFormat="true" ht="20.65" hidden="false" customHeight="false" outlineLevel="0" collapsed="false">
      <c r="A2559" s="18" t="s">
        <v>14</v>
      </c>
      <c r="B2559" s="19" t="s">
        <v>15</v>
      </c>
      <c r="C2559" s="20" t="s">
        <v>294</v>
      </c>
      <c r="D2559" s="20" t="s">
        <v>566</v>
      </c>
      <c r="E2559" s="20"/>
      <c r="F2559" s="21" t="s">
        <v>18</v>
      </c>
      <c r="G2559" s="22" t="n">
        <v>126216</v>
      </c>
      <c r="H2559" s="22" t="n">
        <v>126216</v>
      </c>
      <c r="I2559" s="23"/>
      <c r="J2559" s="23"/>
      <c r="K2559" s="24" t="n">
        <f aca="false">G2559*0.84999999811</f>
        <v>107283.599761452</v>
      </c>
    </row>
    <row r="2560" s="25" customFormat="true" ht="20.65" hidden="false" customHeight="false" outlineLevel="0" collapsed="false">
      <c r="A2560" s="18" t="s">
        <v>14</v>
      </c>
      <c r="B2560" s="19" t="s">
        <v>15</v>
      </c>
      <c r="C2560" s="20" t="s">
        <v>642</v>
      </c>
      <c r="D2560" s="20" t="s">
        <v>566</v>
      </c>
      <c r="E2560" s="20"/>
      <c r="F2560" s="21" t="s">
        <v>18</v>
      </c>
      <c r="G2560" s="22" t="n">
        <v>45416</v>
      </c>
      <c r="H2560" s="22" t="n">
        <v>45416</v>
      </c>
      <c r="I2560" s="23"/>
      <c r="J2560" s="23"/>
      <c r="K2560" s="24" t="n">
        <f aca="false">G2560*0.84999999811</f>
        <v>38603.5999141638</v>
      </c>
    </row>
    <row r="2561" s="25" customFormat="true" ht="20.65" hidden="false" customHeight="false" outlineLevel="0" collapsed="false">
      <c r="A2561" s="18" t="s">
        <v>14</v>
      </c>
      <c r="B2561" s="19" t="s">
        <v>15</v>
      </c>
      <c r="C2561" s="20" t="s">
        <v>297</v>
      </c>
      <c r="D2561" s="20" t="s">
        <v>566</v>
      </c>
      <c r="E2561" s="20"/>
      <c r="F2561" s="21" t="s">
        <v>18</v>
      </c>
      <c r="G2561" s="22" t="n">
        <v>52341</v>
      </c>
      <c r="H2561" s="22" t="n">
        <v>52341</v>
      </c>
      <c r="I2561" s="23"/>
      <c r="J2561" s="23"/>
      <c r="K2561" s="24" t="n">
        <f aca="false">G2561*0.84999999811</f>
        <v>44489.8499010755</v>
      </c>
    </row>
    <row r="2562" s="25" customFormat="true" ht="20.65" hidden="false" customHeight="false" outlineLevel="0" collapsed="false">
      <c r="A2562" s="18" t="s">
        <v>14</v>
      </c>
      <c r="B2562" s="19" t="s">
        <v>15</v>
      </c>
      <c r="C2562" s="20" t="s">
        <v>292</v>
      </c>
      <c r="D2562" s="20" t="s">
        <v>566</v>
      </c>
      <c r="E2562" s="20"/>
      <c r="F2562" s="21" t="s">
        <v>18</v>
      </c>
      <c r="G2562" s="22" t="n">
        <v>96666</v>
      </c>
      <c r="H2562" s="22" t="n">
        <v>96666</v>
      </c>
      <c r="I2562" s="23"/>
      <c r="J2562" s="23"/>
      <c r="K2562" s="24" t="n">
        <f aca="false">G2562*0.84999999811</f>
        <v>82166.0998173013</v>
      </c>
    </row>
    <row r="2563" s="25" customFormat="true" ht="20.65" hidden="false" customHeight="false" outlineLevel="0" collapsed="false">
      <c r="A2563" s="18" t="s">
        <v>14</v>
      </c>
      <c r="B2563" s="19" t="s">
        <v>15</v>
      </c>
      <c r="C2563" s="20" t="s">
        <v>292</v>
      </c>
      <c r="D2563" s="20" t="s">
        <v>566</v>
      </c>
      <c r="E2563" s="20"/>
      <c r="F2563" s="21" t="s">
        <v>18</v>
      </c>
      <c r="G2563" s="22" t="n">
        <v>96666</v>
      </c>
      <c r="H2563" s="22" t="n">
        <v>96666</v>
      </c>
      <c r="I2563" s="23"/>
      <c r="J2563" s="23"/>
      <c r="K2563" s="24" t="n">
        <f aca="false">G2563*0.84999999811</f>
        <v>82166.0998173013</v>
      </c>
    </row>
    <row r="2564" s="25" customFormat="true" ht="20.65" hidden="false" customHeight="false" outlineLevel="0" collapsed="false">
      <c r="A2564" s="18" t="s">
        <v>14</v>
      </c>
      <c r="B2564" s="19" t="s">
        <v>15</v>
      </c>
      <c r="C2564" s="20" t="s">
        <v>344</v>
      </c>
      <c r="D2564" s="20" t="s">
        <v>566</v>
      </c>
      <c r="E2564" s="20"/>
      <c r="F2564" s="21" t="s">
        <v>18</v>
      </c>
      <c r="G2564" s="22" t="n">
        <v>93591</v>
      </c>
      <c r="H2564" s="22" t="n">
        <v>93591</v>
      </c>
      <c r="I2564" s="23"/>
      <c r="J2564" s="23"/>
      <c r="K2564" s="24" t="n">
        <f aca="false">G2564*0.84999999811</f>
        <v>79552.349823113</v>
      </c>
    </row>
    <row r="2565" s="25" customFormat="true" ht="20.65" hidden="false" customHeight="false" outlineLevel="0" collapsed="false">
      <c r="A2565" s="18" t="s">
        <v>14</v>
      </c>
      <c r="B2565" s="19" t="s">
        <v>15</v>
      </c>
      <c r="C2565" s="20" t="s">
        <v>292</v>
      </c>
      <c r="D2565" s="20" t="s">
        <v>566</v>
      </c>
      <c r="E2565" s="20"/>
      <c r="F2565" s="21" t="s">
        <v>18</v>
      </c>
      <c r="G2565" s="22" t="n">
        <v>96666</v>
      </c>
      <c r="H2565" s="22" t="n">
        <v>96666</v>
      </c>
      <c r="I2565" s="23"/>
      <c r="J2565" s="23"/>
      <c r="K2565" s="24" t="n">
        <f aca="false">G2565*0.84999999811</f>
        <v>82166.0998173013</v>
      </c>
    </row>
    <row r="2566" s="25" customFormat="true" ht="20.65" hidden="false" customHeight="false" outlineLevel="0" collapsed="false">
      <c r="A2566" s="18" t="s">
        <v>14</v>
      </c>
      <c r="B2566" s="19" t="s">
        <v>15</v>
      </c>
      <c r="C2566" s="20" t="s">
        <v>292</v>
      </c>
      <c r="D2566" s="20" t="s">
        <v>566</v>
      </c>
      <c r="E2566" s="20"/>
      <c r="F2566" s="21" t="s">
        <v>18</v>
      </c>
      <c r="G2566" s="22" t="n">
        <v>96666</v>
      </c>
      <c r="H2566" s="22" t="n">
        <v>96666</v>
      </c>
      <c r="I2566" s="23"/>
      <c r="J2566" s="23"/>
      <c r="K2566" s="24" t="n">
        <f aca="false">G2566*0.84999999811</f>
        <v>82166.0998173013</v>
      </c>
    </row>
    <row r="2567" s="25" customFormat="true" ht="20.65" hidden="false" customHeight="false" outlineLevel="0" collapsed="false">
      <c r="A2567" s="18" t="s">
        <v>14</v>
      </c>
      <c r="B2567" s="19" t="s">
        <v>15</v>
      </c>
      <c r="C2567" s="20" t="s">
        <v>292</v>
      </c>
      <c r="D2567" s="20" t="s">
        <v>566</v>
      </c>
      <c r="E2567" s="20"/>
      <c r="F2567" s="21" t="s">
        <v>18</v>
      </c>
      <c r="G2567" s="22" t="n">
        <v>96666</v>
      </c>
      <c r="H2567" s="22" t="n">
        <v>96666</v>
      </c>
      <c r="I2567" s="23"/>
      <c r="J2567" s="23"/>
      <c r="K2567" s="24" t="n">
        <f aca="false">G2567*0.84999999811</f>
        <v>82166.0998173013</v>
      </c>
    </row>
    <row r="2568" s="25" customFormat="true" ht="20.65" hidden="false" customHeight="false" outlineLevel="0" collapsed="false">
      <c r="A2568" s="18" t="s">
        <v>14</v>
      </c>
      <c r="B2568" s="19" t="s">
        <v>15</v>
      </c>
      <c r="C2568" s="20" t="s">
        <v>292</v>
      </c>
      <c r="D2568" s="20" t="s">
        <v>566</v>
      </c>
      <c r="E2568" s="20"/>
      <c r="F2568" s="21" t="s">
        <v>18</v>
      </c>
      <c r="G2568" s="22" t="n">
        <v>96666</v>
      </c>
      <c r="H2568" s="22" t="n">
        <v>96666</v>
      </c>
      <c r="I2568" s="23"/>
      <c r="J2568" s="23"/>
      <c r="K2568" s="24" t="n">
        <f aca="false">G2568*0.84999999811</f>
        <v>82166.0998173013</v>
      </c>
    </row>
    <row r="2569" s="25" customFormat="true" ht="20.65" hidden="false" customHeight="false" outlineLevel="0" collapsed="false">
      <c r="A2569" s="18" t="s">
        <v>14</v>
      </c>
      <c r="B2569" s="19" t="s">
        <v>15</v>
      </c>
      <c r="C2569" s="20" t="s">
        <v>643</v>
      </c>
      <c r="D2569" s="20" t="s">
        <v>566</v>
      </c>
      <c r="E2569" s="20"/>
      <c r="F2569" s="21" t="s">
        <v>18</v>
      </c>
      <c r="G2569" s="22" t="n">
        <v>134991</v>
      </c>
      <c r="H2569" s="22" t="n">
        <v>134991</v>
      </c>
      <c r="I2569" s="23"/>
      <c r="J2569" s="23"/>
      <c r="K2569" s="24" t="n">
        <f aca="false">G2569*0.84999999811</f>
        <v>114742.349744867</v>
      </c>
    </row>
    <row r="2570" s="25" customFormat="true" ht="20.65" hidden="false" customHeight="false" outlineLevel="0" collapsed="false">
      <c r="A2570" s="18" t="s">
        <v>14</v>
      </c>
      <c r="B2570" s="19" t="s">
        <v>15</v>
      </c>
      <c r="C2570" s="20" t="s">
        <v>643</v>
      </c>
      <c r="D2570" s="20" t="s">
        <v>566</v>
      </c>
      <c r="E2570" s="20"/>
      <c r="F2570" s="21" t="s">
        <v>18</v>
      </c>
      <c r="G2570" s="22" t="n">
        <v>51141</v>
      </c>
      <c r="H2570" s="22" t="n">
        <v>51141</v>
      </c>
      <c r="I2570" s="23"/>
      <c r="J2570" s="23"/>
      <c r="K2570" s="24" t="n">
        <f aca="false">G2570*0.84999999811</f>
        <v>43469.8499033435</v>
      </c>
    </row>
    <row r="2571" s="25" customFormat="true" ht="20.65" hidden="false" customHeight="false" outlineLevel="0" collapsed="false">
      <c r="A2571" s="18" t="s">
        <v>14</v>
      </c>
      <c r="B2571" s="19" t="s">
        <v>15</v>
      </c>
      <c r="C2571" s="20" t="s">
        <v>643</v>
      </c>
      <c r="D2571" s="20" t="s">
        <v>566</v>
      </c>
      <c r="E2571" s="20"/>
      <c r="F2571" s="21" t="s">
        <v>18</v>
      </c>
      <c r="G2571" s="22" t="n">
        <v>51141</v>
      </c>
      <c r="H2571" s="22" t="n">
        <v>51141</v>
      </c>
      <c r="I2571" s="23"/>
      <c r="J2571" s="23"/>
      <c r="K2571" s="24" t="n">
        <f aca="false">G2571*0.84999999811</f>
        <v>43469.8499033435</v>
      </c>
    </row>
    <row r="2572" s="25" customFormat="true" ht="20.65" hidden="false" customHeight="false" outlineLevel="0" collapsed="false">
      <c r="A2572" s="18" t="s">
        <v>14</v>
      </c>
      <c r="B2572" s="19" t="s">
        <v>15</v>
      </c>
      <c r="C2572" s="20" t="s">
        <v>643</v>
      </c>
      <c r="D2572" s="20" t="s">
        <v>566</v>
      </c>
      <c r="E2572" s="20"/>
      <c r="F2572" s="21" t="s">
        <v>18</v>
      </c>
      <c r="G2572" s="22" t="n">
        <v>138366</v>
      </c>
      <c r="H2572" s="22" t="n">
        <v>138366</v>
      </c>
      <c r="I2572" s="23"/>
      <c r="J2572" s="23"/>
      <c r="K2572" s="24" t="n">
        <f aca="false">G2572*0.84999999811</f>
        <v>117611.099738488</v>
      </c>
    </row>
    <row r="2573" s="25" customFormat="true" ht="20.65" hidden="false" customHeight="false" outlineLevel="0" collapsed="false">
      <c r="A2573" s="18" t="s">
        <v>14</v>
      </c>
      <c r="B2573" s="19" t="s">
        <v>15</v>
      </c>
      <c r="C2573" s="20" t="s">
        <v>643</v>
      </c>
      <c r="D2573" s="20" t="s">
        <v>566</v>
      </c>
      <c r="E2573" s="20"/>
      <c r="F2573" s="21" t="s">
        <v>18</v>
      </c>
      <c r="G2573" s="22" t="n">
        <v>81914.33</v>
      </c>
      <c r="H2573" s="22" t="n">
        <v>81914.33</v>
      </c>
      <c r="I2573" s="23"/>
      <c r="J2573" s="23"/>
      <c r="K2573" s="24" t="n">
        <f aca="false">G2573*0.84999999811</f>
        <v>69627.1803451819</v>
      </c>
    </row>
    <row r="2574" s="25" customFormat="true" ht="20.65" hidden="false" customHeight="false" outlineLevel="0" collapsed="false">
      <c r="A2574" s="18" t="s">
        <v>14</v>
      </c>
      <c r="B2574" s="19" t="s">
        <v>15</v>
      </c>
      <c r="C2574" s="20" t="s">
        <v>644</v>
      </c>
      <c r="D2574" s="20" t="s">
        <v>566</v>
      </c>
      <c r="E2574" s="20"/>
      <c r="F2574" s="21" t="s">
        <v>18</v>
      </c>
      <c r="G2574" s="22" t="n">
        <v>94191</v>
      </c>
      <c r="H2574" s="22" t="n">
        <v>94191</v>
      </c>
      <c r="I2574" s="23"/>
      <c r="J2574" s="23"/>
      <c r="K2574" s="24" t="n">
        <f aca="false">G2574*0.84999999811</f>
        <v>80062.349821979</v>
      </c>
    </row>
    <row r="2575" s="25" customFormat="true" ht="20.65" hidden="false" customHeight="false" outlineLevel="0" collapsed="false">
      <c r="A2575" s="18" t="s">
        <v>14</v>
      </c>
      <c r="B2575" s="19" t="s">
        <v>15</v>
      </c>
      <c r="C2575" s="20" t="s">
        <v>633</v>
      </c>
      <c r="D2575" s="20" t="s">
        <v>566</v>
      </c>
      <c r="E2575" s="20"/>
      <c r="F2575" s="21" t="s">
        <v>18</v>
      </c>
      <c r="G2575" s="22" t="n">
        <v>78441</v>
      </c>
      <c r="H2575" s="22" t="n">
        <v>78441</v>
      </c>
      <c r="I2575" s="23"/>
      <c r="J2575" s="23"/>
      <c r="K2575" s="24" t="n">
        <f aca="false">G2575*0.84999999811</f>
        <v>66674.8498517465</v>
      </c>
    </row>
    <row r="2576" s="25" customFormat="true" ht="20.65" hidden="false" customHeight="false" outlineLevel="0" collapsed="false">
      <c r="A2576" s="18" t="s">
        <v>14</v>
      </c>
      <c r="B2576" s="19" t="s">
        <v>15</v>
      </c>
      <c r="C2576" s="20" t="s">
        <v>281</v>
      </c>
      <c r="D2576" s="20" t="s">
        <v>566</v>
      </c>
      <c r="E2576" s="20"/>
      <c r="F2576" s="21" t="s">
        <v>18</v>
      </c>
      <c r="G2576" s="22" t="n">
        <v>93631</v>
      </c>
      <c r="H2576" s="22" t="n">
        <v>93631</v>
      </c>
      <c r="I2576" s="23"/>
      <c r="J2576" s="23"/>
      <c r="K2576" s="24" t="n">
        <f aca="false">G2576*0.84999999811</f>
        <v>79586.3498230374</v>
      </c>
    </row>
    <row r="2577" s="25" customFormat="true" ht="20.65" hidden="false" customHeight="false" outlineLevel="0" collapsed="false">
      <c r="A2577" s="18" t="s">
        <v>14</v>
      </c>
      <c r="B2577" s="19" t="s">
        <v>15</v>
      </c>
      <c r="C2577" s="20" t="s">
        <v>281</v>
      </c>
      <c r="D2577" s="20" t="s">
        <v>566</v>
      </c>
      <c r="E2577" s="20"/>
      <c r="F2577" s="21" t="s">
        <v>18</v>
      </c>
      <c r="G2577" s="22" t="n">
        <v>107976</v>
      </c>
      <c r="H2577" s="22" t="n">
        <v>107976</v>
      </c>
      <c r="I2577" s="23"/>
      <c r="J2577" s="23"/>
      <c r="K2577" s="24" t="n">
        <f aca="false">G2577*0.84999999811</f>
        <v>91779.5997959254</v>
      </c>
    </row>
    <row r="2578" s="25" customFormat="true" ht="20.65" hidden="false" customHeight="false" outlineLevel="0" collapsed="false">
      <c r="A2578" s="18" t="s">
        <v>14</v>
      </c>
      <c r="B2578" s="19" t="s">
        <v>15</v>
      </c>
      <c r="C2578" s="20" t="s">
        <v>281</v>
      </c>
      <c r="D2578" s="20" t="s">
        <v>566</v>
      </c>
      <c r="E2578" s="20"/>
      <c r="F2578" s="21" t="s">
        <v>18</v>
      </c>
      <c r="G2578" s="22" t="n">
        <v>262341</v>
      </c>
      <c r="H2578" s="22" t="n">
        <v>262341</v>
      </c>
      <c r="I2578" s="23"/>
      <c r="J2578" s="23"/>
      <c r="K2578" s="24" t="n">
        <f aca="false">G2578*0.84999999811</f>
        <v>222989.849504176</v>
      </c>
    </row>
    <row r="2579" s="25" customFormat="true" ht="20.65" hidden="false" customHeight="false" outlineLevel="0" collapsed="false">
      <c r="A2579" s="18" t="s">
        <v>14</v>
      </c>
      <c r="B2579" s="19" t="s">
        <v>15</v>
      </c>
      <c r="C2579" s="20" t="s">
        <v>281</v>
      </c>
      <c r="D2579" s="20" t="s">
        <v>566</v>
      </c>
      <c r="E2579" s="20"/>
      <c r="F2579" s="21" t="s">
        <v>18</v>
      </c>
      <c r="G2579" s="22" t="n">
        <v>92541</v>
      </c>
      <c r="H2579" s="22" t="n">
        <v>92541</v>
      </c>
      <c r="I2579" s="23"/>
      <c r="J2579" s="23"/>
      <c r="K2579" s="24" t="n">
        <f aca="false">G2579*0.84999999811</f>
        <v>78659.8498250975</v>
      </c>
    </row>
    <row r="2580" s="25" customFormat="true" ht="20.65" hidden="false" customHeight="false" outlineLevel="0" collapsed="false">
      <c r="A2580" s="18" t="s">
        <v>14</v>
      </c>
      <c r="B2580" s="19" t="s">
        <v>15</v>
      </c>
      <c r="C2580" s="20" t="s">
        <v>292</v>
      </c>
      <c r="D2580" s="20" t="s">
        <v>566</v>
      </c>
      <c r="E2580" s="20"/>
      <c r="F2580" s="21" t="s">
        <v>18</v>
      </c>
      <c r="G2580" s="22" t="n">
        <v>96666</v>
      </c>
      <c r="H2580" s="22" t="n">
        <v>96666</v>
      </c>
      <c r="I2580" s="23"/>
      <c r="J2580" s="23"/>
      <c r="K2580" s="24" t="n">
        <f aca="false">G2580*0.84999999811</f>
        <v>82166.0998173013</v>
      </c>
    </row>
    <row r="2581" s="25" customFormat="true" ht="20.65" hidden="false" customHeight="false" outlineLevel="0" collapsed="false">
      <c r="A2581" s="18" t="s">
        <v>14</v>
      </c>
      <c r="B2581" s="19" t="s">
        <v>15</v>
      </c>
      <c r="C2581" s="20" t="s">
        <v>264</v>
      </c>
      <c r="D2581" s="20" t="s">
        <v>566</v>
      </c>
      <c r="E2581" s="20"/>
      <c r="F2581" s="21" t="s">
        <v>18</v>
      </c>
      <c r="G2581" s="22" t="n">
        <v>92541</v>
      </c>
      <c r="H2581" s="22" t="n">
        <v>92541</v>
      </c>
      <c r="I2581" s="23"/>
      <c r="J2581" s="23"/>
      <c r="K2581" s="24" t="n">
        <f aca="false">G2581*0.84999999811</f>
        <v>78659.8498250975</v>
      </c>
    </row>
    <row r="2582" s="25" customFormat="true" ht="20.65" hidden="false" customHeight="false" outlineLevel="0" collapsed="false">
      <c r="A2582" s="18" t="s">
        <v>14</v>
      </c>
      <c r="B2582" s="19" t="s">
        <v>15</v>
      </c>
      <c r="C2582" s="20" t="s">
        <v>264</v>
      </c>
      <c r="D2582" s="20" t="s">
        <v>566</v>
      </c>
      <c r="E2582" s="20"/>
      <c r="F2582" s="21" t="s">
        <v>18</v>
      </c>
      <c r="G2582" s="22" t="n">
        <v>92541</v>
      </c>
      <c r="H2582" s="22" t="n">
        <v>92541</v>
      </c>
      <c r="I2582" s="23"/>
      <c r="J2582" s="23"/>
      <c r="K2582" s="24" t="n">
        <f aca="false">G2582*0.84999999811</f>
        <v>78659.8498250975</v>
      </c>
    </row>
    <row r="2583" s="25" customFormat="true" ht="20.65" hidden="false" customHeight="false" outlineLevel="0" collapsed="false">
      <c r="A2583" s="18" t="s">
        <v>14</v>
      </c>
      <c r="B2583" s="19" t="s">
        <v>15</v>
      </c>
      <c r="C2583" s="20" t="s">
        <v>292</v>
      </c>
      <c r="D2583" s="20" t="s">
        <v>566</v>
      </c>
      <c r="E2583" s="20"/>
      <c r="F2583" s="21" t="s">
        <v>18</v>
      </c>
      <c r="G2583" s="22" t="n">
        <v>96666</v>
      </c>
      <c r="H2583" s="22" t="n">
        <v>96666</v>
      </c>
      <c r="I2583" s="23"/>
      <c r="J2583" s="23"/>
      <c r="K2583" s="24" t="n">
        <f aca="false">G2583*0.84999999811</f>
        <v>82166.0998173013</v>
      </c>
    </row>
    <row r="2584" s="25" customFormat="true" ht="20.65" hidden="false" customHeight="false" outlineLevel="0" collapsed="false">
      <c r="A2584" s="18" t="s">
        <v>14</v>
      </c>
      <c r="B2584" s="19" t="s">
        <v>15</v>
      </c>
      <c r="C2584" s="20" t="s">
        <v>292</v>
      </c>
      <c r="D2584" s="20" t="s">
        <v>566</v>
      </c>
      <c r="E2584" s="20"/>
      <c r="F2584" s="21" t="s">
        <v>18</v>
      </c>
      <c r="G2584" s="22" t="n">
        <v>96666</v>
      </c>
      <c r="H2584" s="22" t="n">
        <v>96666</v>
      </c>
      <c r="I2584" s="23"/>
      <c r="J2584" s="23"/>
      <c r="K2584" s="24" t="n">
        <f aca="false">G2584*0.84999999811</f>
        <v>82166.0998173013</v>
      </c>
    </row>
    <row r="2585" s="25" customFormat="true" ht="20.65" hidden="false" customHeight="false" outlineLevel="0" collapsed="false">
      <c r="A2585" s="18" t="s">
        <v>14</v>
      </c>
      <c r="B2585" s="19" t="s">
        <v>15</v>
      </c>
      <c r="C2585" s="20" t="s">
        <v>264</v>
      </c>
      <c r="D2585" s="20" t="s">
        <v>566</v>
      </c>
      <c r="E2585" s="20"/>
      <c r="F2585" s="21" t="s">
        <v>18</v>
      </c>
      <c r="G2585" s="22" t="n">
        <v>78441</v>
      </c>
      <c r="H2585" s="22" t="n">
        <v>78441</v>
      </c>
      <c r="I2585" s="23"/>
      <c r="J2585" s="23"/>
      <c r="K2585" s="24" t="n">
        <f aca="false">G2585*0.84999999811</f>
        <v>66674.8498517465</v>
      </c>
    </row>
    <row r="2586" s="25" customFormat="true" ht="20.65" hidden="false" customHeight="false" outlineLevel="0" collapsed="false">
      <c r="A2586" s="18" t="s">
        <v>14</v>
      </c>
      <c r="B2586" s="19" t="s">
        <v>15</v>
      </c>
      <c r="C2586" s="20" t="s">
        <v>264</v>
      </c>
      <c r="D2586" s="20" t="s">
        <v>566</v>
      </c>
      <c r="E2586" s="20"/>
      <c r="F2586" s="21" t="s">
        <v>18</v>
      </c>
      <c r="G2586" s="22" t="n">
        <v>134991</v>
      </c>
      <c r="H2586" s="22" t="n">
        <v>134991</v>
      </c>
      <c r="I2586" s="23"/>
      <c r="J2586" s="23"/>
      <c r="K2586" s="24" t="n">
        <f aca="false">G2586*0.84999999811</f>
        <v>114742.349744867</v>
      </c>
    </row>
    <row r="2587" s="25" customFormat="true" ht="20.65" hidden="false" customHeight="false" outlineLevel="0" collapsed="false">
      <c r="A2587" s="18" t="s">
        <v>14</v>
      </c>
      <c r="B2587" s="19" t="s">
        <v>15</v>
      </c>
      <c r="C2587" s="20" t="s">
        <v>264</v>
      </c>
      <c r="D2587" s="20" t="s">
        <v>566</v>
      </c>
      <c r="E2587" s="20"/>
      <c r="F2587" s="21" t="s">
        <v>18</v>
      </c>
      <c r="G2587" s="22" t="n">
        <v>92541</v>
      </c>
      <c r="H2587" s="22" t="n">
        <v>92541</v>
      </c>
      <c r="I2587" s="23"/>
      <c r="J2587" s="23"/>
      <c r="K2587" s="24" t="n">
        <f aca="false">G2587*0.84999999811</f>
        <v>78659.8498250975</v>
      </c>
    </row>
    <row r="2588" s="25" customFormat="true" ht="20.65" hidden="false" customHeight="false" outlineLevel="0" collapsed="false">
      <c r="A2588" s="18" t="s">
        <v>14</v>
      </c>
      <c r="B2588" s="19" t="s">
        <v>15</v>
      </c>
      <c r="C2588" s="20" t="s">
        <v>292</v>
      </c>
      <c r="D2588" s="20" t="s">
        <v>566</v>
      </c>
      <c r="E2588" s="20"/>
      <c r="F2588" s="21" t="s">
        <v>18</v>
      </c>
      <c r="G2588" s="22" t="n">
        <v>96666</v>
      </c>
      <c r="H2588" s="22" t="n">
        <v>96666</v>
      </c>
      <c r="I2588" s="23"/>
      <c r="J2588" s="23"/>
      <c r="K2588" s="24" t="n">
        <f aca="false">G2588*0.84999999811</f>
        <v>82166.0998173013</v>
      </c>
    </row>
    <row r="2589" s="25" customFormat="true" ht="20.65" hidden="false" customHeight="false" outlineLevel="0" collapsed="false">
      <c r="A2589" s="18" t="s">
        <v>14</v>
      </c>
      <c r="B2589" s="19" t="s">
        <v>15</v>
      </c>
      <c r="C2589" s="20" t="s">
        <v>645</v>
      </c>
      <c r="D2589" s="20" t="s">
        <v>566</v>
      </c>
      <c r="E2589" s="20"/>
      <c r="F2589" s="21" t="s">
        <v>18</v>
      </c>
      <c r="G2589" s="22" t="n">
        <v>78516</v>
      </c>
      <c r="H2589" s="22" t="n">
        <v>78516</v>
      </c>
      <c r="I2589" s="23"/>
      <c r="J2589" s="23"/>
      <c r="K2589" s="24" t="n">
        <f aca="false">G2589*0.84999999811</f>
        <v>66738.5998516048</v>
      </c>
    </row>
    <row r="2590" s="25" customFormat="true" ht="20.65" hidden="false" customHeight="false" outlineLevel="0" collapsed="false">
      <c r="A2590" s="18" t="s">
        <v>14</v>
      </c>
      <c r="B2590" s="19" t="s">
        <v>15</v>
      </c>
      <c r="C2590" s="20" t="s">
        <v>206</v>
      </c>
      <c r="D2590" s="20" t="s">
        <v>566</v>
      </c>
      <c r="E2590" s="20"/>
      <c r="F2590" s="21" t="s">
        <v>18</v>
      </c>
      <c r="G2590" s="22" t="n">
        <v>94191</v>
      </c>
      <c r="H2590" s="22" t="n">
        <v>94191</v>
      </c>
      <c r="I2590" s="23"/>
      <c r="J2590" s="23"/>
      <c r="K2590" s="24" t="n">
        <f aca="false">G2590*0.84999999811</f>
        <v>80062.349821979</v>
      </c>
    </row>
    <row r="2591" s="25" customFormat="true" ht="20.65" hidden="false" customHeight="false" outlineLevel="0" collapsed="false">
      <c r="A2591" s="18" t="s">
        <v>14</v>
      </c>
      <c r="B2591" s="19" t="s">
        <v>15</v>
      </c>
      <c r="C2591" s="20" t="s">
        <v>206</v>
      </c>
      <c r="D2591" s="20" t="s">
        <v>566</v>
      </c>
      <c r="E2591" s="20"/>
      <c r="F2591" s="21" t="s">
        <v>18</v>
      </c>
      <c r="G2591" s="22" t="n">
        <v>95281</v>
      </c>
      <c r="H2591" s="22" t="n">
        <v>95281</v>
      </c>
      <c r="I2591" s="23"/>
      <c r="J2591" s="23"/>
      <c r="K2591" s="24" t="n">
        <f aca="false">G2591*0.84999999811</f>
        <v>80988.8498199189</v>
      </c>
    </row>
    <row r="2592" s="25" customFormat="true" ht="20.65" hidden="false" customHeight="false" outlineLevel="0" collapsed="false">
      <c r="A2592" s="18" t="s">
        <v>14</v>
      </c>
      <c r="B2592" s="19" t="s">
        <v>15</v>
      </c>
      <c r="C2592" s="20" t="s">
        <v>206</v>
      </c>
      <c r="D2592" s="20" t="s">
        <v>566</v>
      </c>
      <c r="E2592" s="20"/>
      <c r="F2592" s="21" t="s">
        <v>18</v>
      </c>
      <c r="G2592" s="22" t="n">
        <v>94191</v>
      </c>
      <c r="H2592" s="22" t="n">
        <v>94191</v>
      </c>
      <c r="I2592" s="23"/>
      <c r="J2592" s="23"/>
      <c r="K2592" s="24" t="n">
        <f aca="false">G2592*0.84999999811</f>
        <v>80062.349821979</v>
      </c>
    </row>
    <row r="2593" s="25" customFormat="true" ht="20.65" hidden="false" customHeight="false" outlineLevel="0" collapsed="false">
      <c r="A2593" s="18" t="s">
        <v>14</v>
      </c>
      <c r="B2593" s="19" t="s">
        <v>15</v>
      </c>
      <c r="C2593" s="20" t="s">
        <v>206</v>
      </c>
      <c r="D2593" s="20" t="s">
        <v>566</v>
      </c>
      <c r="E2593" s="20"/>
      <c r="F2593" s="21" t="s">
        <v>18</v>
      </c>
      <c r="G2593" s="22" t="n">
        <v>94191</v>
      </c>
      <c r="H2593" s="22" t="n">
        <v>94191</v>
      </c>
      <c r="I2593" s="23"/>
      <c r="J2593" s="23"/>
      <c r="K2593" s="24" t="n">
        <f aca="false">G2593*0.84999999811</f>
        <v>80062.349821979</v>
      </c>
    </row>
    <row r="2594" s="25" customFormat="true" ht="20.65" hidden="false" customHeight="false" outlineLevel="0" collapsed="false">
      <c r="A2594" s="18" t="s">
        <v>14</v>
      </c>
      <c r="B2594" s="19" t="s">
        <v>15</v>
      </c>
      <c r="C2594" s="20" t="s">
        <v>645</v>
      </c>
      <c r="D2594" s="20" t="s">
        <v>566</v>
      </c>
      <c r="E2594" s="20"/>
      <c r="F2594" s="21" t="s">
        <v>18</v>
      </c>
      <c r="G2594" s="22" t="n">
        <v>78591</v>
      </c>
      <c r="H2594" s="22" t="n">
        <v>78591</v>
      </c>
      <c r="I2594" s="23"/>
      <c r="J2594" s="23"/>
      <c r="K2594" s="24" t="n">
        <f aca="false">G2594*0.84999999811</f>
        <v>66802.349851463</v>
      </c>
    </row>
    <row r="2595" s="25" customFormat="true" ht="30.4" hidden="false" customHeight="false" outlineLevel="0" collapsed="false">
      <c r="A2595" s="18" t="s">
        <v>14</v>
      </c>
      <c r="B2595" s="28" t="s">
        <v>44</v>
      </c>
      <c r="C2595" s="29" t="s">
        <v>278</v>
      </c>
      <c r="D2595" s="29" t="s">
        <v>646</v>
      </c>
      <c r="E2595" s="29"/>
      <c r="F2595" s="21" t="s">
        <v>33</v>
      </c>
      <c r="G2595" s="30" t="n">
        <v>94406.4</v>
      </c>
      <c r="H2595" s="30" t="n">
        <v>66084.48</v>
      </c>
      <c r="I2595" s="27" t="n">
        <v>45476</v>
      </c>
      <c r="J2595" s="27" t="n">
        <v>46387</v>
      </c>
      <c r="K2595" s="24" t="n">
        <f aca="false">G2595*0.849999999165</f>
        <v>80245.4399211707</v>
      </c>
    </row>
    <row r="2596" s="25" customFormat="true" ht="30.4" hidden="false" customHeight="false" outlineLevel="0" collapsed="false">
      <c r="A2596" s="18" t="s">
        <v>14</v>
      </c>
      <c r="B2596" s="28" t="s">
        <v>44</v>
      </c>
      <c r="C2596" s="29" t="s">
        <v>50</v>
      </c>
      <c r="D2596" s="29" t="s">
        <v>646</v>
      </c>
      <c r="E2596" s="29"/>
      <c r="F2596" s="21" t="s">
        <v>33</v>
      </c>
      <c r="G2596" s="30" t="n">
        <v>97954.56</v>
      </c>
      <c r="H2596" s="30" t="n">
        <v>68568.19</v>
      </c>
      <c r="I2596" s="27" t="n">
        <v>45476</v>
      </c>
      <c r="J2596" s="27" t="n">
        <v>46387</v>
      </c>
      <c r="K2596" s="24" t="n">
        <f aca="false">G2596*0.849999999165</f>
        <v>83261.3759182079</v>
      </c>
    </row>
    <row r="2597" s="25" customFormat="true" ht="30.4" hidden="false" customHeight="false" outlineLevel="0" collapsed="false">
      <c r="A2597" s="18" t="s">
        <v>14</v>
      </c>
      <c r="B2597" s="28" t="s">
        <v>44</v>
      </c>
      <c r="C2597" s="29" t="s">
        <v>278</v>
      </c>
      <c r="D2597" s="29" t="s">
        <v>646</v>
      </c>
      <c r="E2597" s="29"/>
      <c r="F2597" s="21" t="s">
        <v>33</v>
      </c>
      <c r="G2597" s="30" t="n">
        <v>96180.48</v>
      </c>
      <c r="H2597" s="30" t="n">
        <v>67326.34</v>
      </c>
      <c r="I2597" s="27" t="n">
        <v>45476</v>
      </c>
      <c r="J2597" s="27" t="n">
        <v>46387</v>
      </c>
      <c r="K2597" s="24" t="n">
        <f aca="false">G2597*0.849999999165</f>
        <v>81753.4079196893</v>
      </c>
    </row>
    <row r="2598" s="25" customFormat="true" ht="30.4" hidden="false" customHeight="false" outlineLevel="0" collapsed="false">
      <c r="A2598" s="18" t="s">
        <v>14</v>
      </c>
      <c r="B2598" s="28" t="s">
        <v>44</v>
      </c>
      <c r="C2598" s="29" t="s">
        <v>278</v>
      </c>
      <c r="D2598" s="29" t="s">
        <v>646</v>
      </c>
      <c r="E2598" s="29"/>
      <c r="F2598" s="21" t="s">
        <v>33</v>
      </c>
      <c r="G2598" s="30" t="n">
        <v>95293.44</v>
      </c>
      <c r="H2598" s="30" t="n">
        <v>66705.41</v>
      </c>
      <c r="I2598" s="27" t="n">
        <v>45476</v>
      </c>
      <c r="J2598" s="27" t="n">
        <v>46387</v>
      </c>
      <c r="K2598" s="24" t="n">
        <f aca="false">G2598*0.849999999165</f>
        <v>80999.42392043</v>
      </c>
    </row>
    <row r="2599" s="25" customFormat="true" ht="30.4" hidden="false" customHeight="false" outlineLevel="0" collapsed="false">
      <c r="A2599" s="18" t="s">
        <v>14</v>
      </c>
      <c r="B2599" s="28" t="s">
        <v>44</v>
      </c>
      <c r="C2599" s="29" t="s">
        <v>50</v>
      </c>
      <c r="D2599" s="29" t="s">
        <v>646</v>
      </c>
      <c r="E2599" s="29"/>
      <c r="F2599" s="21" t="s">
        <v>33</v>
      </c>
      <c r="G2599" s="30" t="n">
        <v>94406.4</v>
      </c>
      <c r="H2599" s="30" t="n">
        <v>66084.48</v>
      </c>
      <c r="I2599" s="27" t="n">
        <v>45476</v>
      </c>
      <c r="J2599" s="27" t="n">
        <v>46387</v>
      </c>
      <c r="K2599" s="24" t="n">
        <f aca="false">G2599*0.849999999165</f>
        <v>80245.4399211707</v>
      </c>
    </row>
    <row r="2600" s="25" customFormat="true" ht="30.4" hidden="false" customHeight="false" outlineLevel="0" collapsed="false">
      <c r="A2600" s="18" t="s">
        <v>14</v>
      </c>
      <c r="B2600" s="28" t="s">
        <v>44</v>
      </c>
      <c r="C2600" s="29" t="s">
        <v>278</v>
      </c>
      <c r="D2600" s="29" t="s">
        <v>646</v>
      </c>
      <c r="E2600" s="29"/>
      <c r="F2600" s="21" t="s">
        <v>33</v>
      </c>
      <c r="G2600" s="30" t="n">
        <v>94406.4</v>
      </c>
      <c r="H2600" s="30" t="n">
        <v>66084.48</v>
      </c>
      <c r="I2600" s="27" t="n">
        <v>45476</v>
      </c>
      <c r="J2600" s="27" t="n">
        <v>46387</v>
      </c>
      <c r="K2600" s="24" t="n">
        <f aca="false">G2600*0.849999999165</f>
        <v>80245.4399211707</v>
      </c>
    </row>
    <row r="2601" s="25" customFormat="true" ht="30.4" hidden="false" customHeight="false" outlineLevel="0" collapsed="false">
      <c r="A2601" s="18" t="s">
        <v>14</v>
      </c>
      <c r="B2601" s="28" t="s">
        <v>44</v>
      </c>
      <c r="C2601" s="29" t="s">
        <v>278</v>
      </c>
      <c r="D2601" s="29" t="s">
        <v>646</v>
      </c>
      <c r="E2601" s="29"/>
      <c r="F2601" s="21" t="s">
        <v>33</v>
      </c>
      <c r="G2601" s="30" t="n">
        <v>95293.44</v>
      </c>
      <c r="H2601" s="30" t="n">
        <v>66705.41</v>
      </c>
      <c r="I2601" s="27" t="n">
        <v>45476</v>
      </c>
      <c r="J2601" s="27" t="n">
        <v>46387</v>
      </c>
      <c r="K2601" s="24" t="n">
        <f aca="false">G2601*0.849999999165</f>
        <v>80999.42392043</v>
      </c>
    </row>
    <row r="2602" s="25" customFormat="true" ht="30.4" hidden="false" customHeight="false" outlineLevel="0" collapsed="false">
      <c r="A2602" s="18" t="s">
        <v>14</v>
      </c>
      <c r="B2602" s="28" t="s">
        <v>44</v>
      </c>
      <c r="C2602" s="29" t="s">
        <v>278</v>
      </c>
      <c r="D2602" s="29" t="s">
        <v>646</v>
      </c>
      <c r="E2602" s="29"/>
      <c r="F2602" s="21" t="s">
        <v>33</v>
      </c>
      <c r="G2602" s="30" t="n">
        <v>94406.4</v>
      </c>
      <c r="H2602" s="30" t="n">
        <v>66084.48</v>
      </c>
      <c r="I2602" s="27" t="n">
        <v>45476</v>
      </c>
      <c r="J2602" s="27" t="n">
        <v>46387</v>
      </c>
      <c r="K2602" s="24" t="n">
        <f aca="false">G2602*0.849999999165</f>
        <v>80245.4399211707</v>
      </c>
    </row>
    <row r="2603" s="25" customFormat="true" ht="30.4" hidden="false" customHeight="false" outlineLevel="0" collapsed="false">
      <c r="A2603" s="18" t="s">
        <v>14</v>
      </c>
      <c r="B2603" s="28" t="s">
        <v>44</v>
      </c>
      <c r="C2603" s="29" t="s">
        <v>278</v>
      </c>
      <c r="D2603" s="29" t="s">
        <v>646</v>
      </c>
      <c r="E2603" s="29"/>
      <c r="F2603" s="21" t="s">
        <v>33</v>
      </c>
      <c r="G2603" s="30" t="n">
        <v>98841.6</v>
      </c>
      <c r="H2603" s="30" t="n">
        <v>69189.12</v>
      </c>
      <c r="I2603" s="27" t="n">
        <v>45476</v>
      </c>
      <c r="J2603" s="27" t="n">
        <v>46387</v>
      </c>
      <c r="K2603" s="24" t="n">
        <f aca="false">G2603*0.849999999165</f>
        <v>84015.3599174673</v>
      </c>
    </row>
    <row r="2604" s="25" customFormat="true" ht="30.4" hidden="false" customHeight="false" outlineLevel="0" collapsed="false">
      <c r="A2604" s="18" t="s">
        <v>14</v>
      </c>
      <c r="B2604" s="28" t="s">
        <v>44</v>
      </c>
      <c r="C2604" s="29" t="s">
        <v>278</v>
      </c>
      <c r="D2604" s="29" t="s">
        <v>646</v>
      </c>
      <c r="E2604" s="29"/>
      <c r="F2604" s="21" t="s">
        <v>33</v>
      </c>
      <c r="G2604" s="30" t="n">
        <v>97067.52</v>
      </c>
      <c r="H2604" s="30" t="n">
        <v>65362.07</v>
      </c>
      <c r="I2604" s="27" t="n">
        <v>45476</v>
      </c>
      <c r="J2604" s="27" t="n">
        <v>46387</v>
      </c>
      <c r="K2604" s="24" t="n">
        <f aca="false">G2604*0.849999999165</f>
        <v>82507.3919189486</v>
      </c>
    </row>
    <row r="2605" s="25" customFormat="true" ht="20.65" hidden="false" customHeight="false" outlineLevel="0" collapsed="false">
      <c r="A2605" s="18" t="s">
        <v>14</v>
      </c>
      <c r="B2605" s="28" t="s">
        <v>44</v>
      </c>
      <c r="C2605" s="29" t="s">
        <v>206</v>
      </c>
      <c r="D2605" s="29" t="s">
        <v>646</v>
      </c>
      <c r="E2605" s="29"/>
      <c r="F2605" s="21" t="s">
        <v>33</v>
      </c>
      <c r="G2605" s="30" t="n">
        <v>97067.52</v>
      </c>
      <c r="H2605" s="30"/>
      <c r="I2605" s="27" t="n">
        <v>45476</v>
      </c>
      <c r="J2605" s="27" t="n">
        <v>46387</v>
      </c>
      <c r="K2605" s="24" t="n">
        <f aca="false">G2605*0.849999999165</f>
        <v>82507.3919189486</v>
      </c>
    </row>
    <row r="2606" s="25" customFormat="true" ht="20.65" hidden="false" customHeight="false" outlineLevel="0" collapsed="false">
      <c r="A2606" s="18" t="s">
        <v>14</v>
      </c>
      <c r="B2606" s="28" t="s">
        <v>44</v>
      </c>
      <c r="C2606" s="29" t="s">
        <v>206</v>
      </c>
      <c r="D2606" s="29" t="s">
        <v>646</v>
      </c>
      <c r="E2606" s="29"/>
      <c r="F2606" s="21" t="s">
        <v>33</v>
      </c>
      <c r="G2606" s="30" t="n">
        <v>96180.48</v>
      </c>
      <c r="H2606" s="30"/>
      <c r="I2606" s="27" t="n">
        <v>45476</v>
      </c>
      <c r="J2606" s="27" t="n">
        <v>46387</v>
      </c>
      <c r="K2606" s="24" t="n">
        <f aca="false">G2606*0.849999999165</f>
        <v>81753.4079196893</v>
      </c>
    </row>
    <row r="2607" s="25" customFormat="true" ht="31.05" hidden="false" customHeight="false" outlineLevel="0" collapsed="false">
      <c r="A2607" s="18" t="s">
        <v>14</v>
      </c>
      <c r="B2607" s="28" t="s">
        <v>44</v>
      </c>
      <c r="C2607" s="29" t="s">
        <v>141</v>
      </c>
      <c r="D2607" s="29" t="s">
        <v>646</v>
      </c>
      <c r="E2607" s="29"/>
      <c r="F2607" s="21" t="s">
        <v>33</v>
      </c>
      <c r="G2607" s="30" t="n">
        <v>94406.4</v>
      </c>
      <c r="H2607" s="30"/>
      <c r="I2607" s="27" t="n">
        <v>45476</v>
      </c>
      <c r="J2607" s="27" t="n">
        <v>46387</v>
      </c>
      <c r="K2607" s="24" t="n">
        <f aca="false">G2607*0.849999999165</f>
        <v>80245.4399211707</v>
      </c>
    </row>
    <row r="2608" s="25" customFormat="true" ht="20.65" hidden="false" customHeight="false" outlineLevel="0" collapsed="false">
      <c r="A2608" s="18" t="s">
        <v>14</v>
      </c>
      <c r="B2608" s="28" t="s">
        <v>44</v>
      </c>
      <c r="C2608" s="29" t="s">
        <v>67</v>
      </c>
      <c r="D2608" s="29" t="s">
        <v>646</v>
      </c>
      <c r="E2608" s="29"/>
      <c r="F2608" s="21" t="s">
        <v>33</v>
      </c>
      <c r="G2608" s="30" t="n">
        <v>95293.44</v>
      </c>
      <c r="H2608" s="30"/>
      <c r="I2608" s="27" t="n">
        <v>45476</v>
      </c>
      <c r="J2608" s="27" t="n">
        <v>46387</v>
      </c>
      <c r="K2608" s="24" t="n">
        <f aca="false">G2608*0.849999999165</f>
        <v>80999.42392043</v>
      </c>
    </row>
    <row r="2609" s="25" customFormat="true" ht="20.65" hidden="false" customHeight="false" outlineLevel="0" collapsed="false">
      <c r="A2609" s="18" t="s">
        <v>14</v>
      </c>
      <c r="B2609" s="28" t="s">
        <v>44</v>
      </c>
      <c r="C2609" s="29" t="s">
        <v>67</v>
      </c>
      <c r="D2609" s="29" t="s">
        <v>646</v>
      </c>
      <c r="E2609" s="29"/>
      <c r="F2609" s="21" t="s">
        <v>33</v>
      </c>
      <c r="G2609" s="30" t="n">
        <v>96180.48</v>
      </c>
      <c r="H2609" s="30"/>
      <c r="I2609" s="27" t="n">
        <v>45476</v>
      </c>
      <c r="J2609" s="27" t="n">
        <v>46387</v>
      </c>
      <c r="K2609" s="24" t="n">
        <f aca="false">G2609*0.849999999165</f>
        <v>81753.4079196893</v>
      </c>
    </row>
    <row r="2610" s="25" customFormat="true" ht="20.65" hidden="false" customHeight="false" outlineLevel="0" collapsed="false">
      <c r="A2610" s="18" t="s">
        <v>14</v>
      </c>
      <c r="B2610" s="28" t="s">
        <v>44</v>
      </c>
      <c r="C2610" s="29" t="s">
        <v>206</v>
      </c>
      <c r="D2610" s="29" t="s">
        <v>646</v>
      </c>
      <c r="E2610" s="29"/>
      <c r="F2610" s="21" t="s">
        <v>33</v>
      </c>
      <c r="G2610" s="30" t="n">
        <v>97954.56</v>
      </c>
      <c r="H2610" s="30"/>
      <c r="I2610" s="27" t="n">
        <v>45476</v>
      </c>
      <c r="J2610" s="27" t="n">
        <v>46387</v>
      </c>
      <c r="K2610" s="24" t="n">
        <f aca="false">G2610*0.849999999165</f>
        <v>83261.3759182079</v>
      </c>
    </row>
    <row r="2611" s="25" customFormat="true" ht="20.65" hidden="false" customHeight="false" outlineLevel="0" collapsed="false">
      <c r="A2611" s="18" t="s">
        <v>14</v>
      </c>
      <c r="B2611" s="28" t="s">
        <v>44</v>
      </c>
      <c r="C2611" s="29" t="s">
        <v>430</v>
      </c>
      <c r="D2611" s="29" t="s">
        <v>646</v>
      </c>
      <c r="E2611" s="29"/>
      <c r="F2611" s="21" t="s">
        <v>33</v>
      </c>
      <c r="G2611" s="30" t="n">
        <v>97067.52</v>
      </c>
      <c r="H2611" s="30"/>
      <c r="I2611" s="27" t="n">
        <v>45476</v>
      </c>
      <c r="J2611" s="27" t="n">
        <v>46387</v>
      </c>
      <c r="K2611" s="24" t="n">
        <f aca="false">G2611*0.849999999165</f>
        <v>82507.3919189486</v>
      </c>
    </row>
    <row r="2612" s="25" customFormat="true" ht="20.65" hidden="false" customHeight="false" outlineLevel="0" collapsed="false">
      <c r="A2612" s="18" t="s">
        <v>14</v>
      </c>
      <c r="B2612" s="28" t="s">
        <v>44</v>
      </c>
      <c r="C2612" s="29" t="s">
        <v>206</v>
      </c>
      <c r="D2612" s="29" t="s">
        <v>646</v>
      </c>
      <c r="E2612" s="29"/>
      <c r="F2612" s="21" t="s">
        <v>33</v>
      </c>
      <c r="G2612" s="30" t="n">
        <v>97067.52</v>
      </c>
      <c r="H2612" s="30"/>
      <c r="I2612" s="27" t="n">
        <v>45476</v>
      </c>
      <c r="J2612" s="27" t="n">
        <v>46387</v>
      </c>
      <c r="K2612" s="24" t="n">
        <f aca="false">G2612*0.849999999165</f>
        <v>82507.3919189486</v>
      </c>
    </row>
    <row r="2613" s="25" customFormat="true" ht="20.65" hidden="false" customHeight="false" outlineLevel="0" collapsed="false">
      <c r="A2613" s="18" t="s">
        <v>14</v>
      </c>
      <c r="B2613" s="28" t="s">
        <v>44</v>
      </c>
      <c r="C2613" s="29" t="s">
        <v>47</v>
      </c>
      <c r="D2613" s="29" t="s">
        <v>646</v>
      </c>
      <c r="E2613" s="29"/>
      <c r="F2613" s="21" t="s">
        <v>33</v>
      </c>
      <c r="G2613" s="30" t="n">
        <v>95293.44</v>
      </c>
      <c r="H2613" s="30"/>
      <c r="I2613" s="27" t="n">
        <v>45476</v>
      </c>
      <c r="J2613" s="27" t="n">
        <v>46387</v>
      </c>
      <c r="K2613" s="24" t="n">
        <f aca="false">G2613*0.849999999165</f>
        <v>80999.42392043</v>
      </c>
    </row>
    <row r="2614" s="25" customFormat="true" ht="20.65" hidden="false" customHeight="false" outlineLevel="0" collapsed="false">
      <c r="A2614" s="18" t="s">
        <v>14</v>
      </c>
      <c r="B2614" s="28" t="s">
        <v>44</v>
      </c>
      <c r="C2614" s="29" t="s">
        <v>59</v>
      </c>
      <c r="D2614" s="29" t="s">
        <v>646</v>
      </c>
      <c r="E2614" s="29"/>
      <c r="F2614" s="21" t="s">
        <v>33</v>
      </c>
      <c r="G2614" s="30" t="n">
        <v>96180.48</v>
      </c>
      <c r="H2614" s="30"/>
      <c r="I2614" s="27" t="n">
        <v>45476</v>
      </c>
      <c r="J2614" s="27" t="n">
        <v>46387</v>
      </c>
      <c r="K2614" s="24" t="n">
        <f aca="false">G2614*0.849999999165</f>
        <v>81753.4079196893</v>
      </c>
    </row>
    <row r="2615" s="25" customFormat="true" ht="20.65" hidden="false" customHeight="false" outlineLevel="0" collapsed="false">
      <c r="A2615" s="18" t="s">
        <v>14</v>
      </c>
      <c r="B2615" s="28" t="s">
        <v>44</v>
      </c>
      <c r="C2615" s="29" t="s">
        <v>206</v>
      </c>
      <c r="D2615" s="29" t="s">
        <v>646</v>
      </c>
      <c r="E2615" s="29"/>
      <c r="F2615" s="21" t="s">
        <v>33</v>
      </c>
      <c r="G2615" s="30" t="n">
        <v>97067.52</v>
      </c>
      <c r="H2615" s="30"/>
      <c r="I2615" s="27" t="n">
        <v>45476</v>
      </c>
      <c r="J2615" s="27" t="n">
        <v>46387</v>
      </c>
      <c r="K2615" s="24" t="n">
        <f aca="false">G2615*0.849999999165</f>
        <v>82507.3919189486</v>
      </c>
    </row>
    <row r="2616" s="25" customFormat="true" ht="20.65" hidden="false" customHeight="false" outlineLevel="0" collapsed="false">
      <c r="A2616" s="18" t="s">
        <v>14</v>
      </c>
      <c r="B2616" s="28" t="s">
        <v>44</v>
      </c>
      <c r="C2616" s="29" t="s">
        <v>206</v>
      </c>
      <c r="D2616" s="29" t="s">
        <v>646</v>
      </c>
      <c r="E2616" s="29"/>
      <c r="F2616" s="21" t="s">
        <v>33</v>
      </c>
      <c r="G2616" s="30" t="n">
        <v>97067.52</v>
      </c>
      <c r="H2616" s="30"/>
      <c r="I2616" s="27" t="n">
        <v>45476</v>
      </c>
      <c r="J2616" s="27" t="n">
        <v>46387</v>
      </c>
      <c r="K2616" s="24" t="n">
        <f aca="false">G2616*0.849999999165</f>
        <v>82507.3919189486</v>
      </c>
    </row>
    <row r="2617" s="25" customFormat="true" ht="20.65" hidden="false" customHeight="false" outlineLevel="0" collapsed="false">
      <c r="A2617" s="18" t="s">
        <v>14</v>
      </c>
      <c r="B2617" s="28" t="s">
        <v>44</v>
      </c>
      <c r="C2617" s="29" t="s">
        <v>59</v>
      </c>
      <c r="D2617" s="29" t="s">
        <v>646</v>
      </c>
      <c r="E2617" s="29"/>
      <c r="F2617" s="21" t="s">
        <v>33</v>
      </c>
      <c r="G2617" s="30" t="n">
        <v>95293.44</v>
      </c>
      <c r="H2617" s="30"/>
      <c r="I2617" s="27" t="n">
        <v>45476</v>
      </c>
      <c r="J2617" s="27" t="n">
        <v>46387</v>
      </c>
      <c r="K2617" s="24" t="n">
        <f aca="false">G2617*0.849999999165</f>
        <v>80999.42392043</v>
      </c>
    </row>
    <row r="2618" s="25" customFormat="true" ht="20.65" hidden="false" customHeight="false" outlineLevel="0" collapsed="false">
      <c r="A2618" s="18" t="s">
        <v>14</v>
      </c>
      <c r="B2618" s="28" t="s">
        <v>44</v>
      </c>
      <c r="C2618" s="29" t="s">
        <v>206</v>
      </c>
      <c r="D2618" s="29" t="s">
        <v>646</v>
      </c>
      <c r="E2618" s="29"/>
      <c r="F2618" s="21" t="s">
        <v>33</v>
      </c>
      <c r="G2618" s="30" t="n">
        <v>95293.44</v>
      </c>
      <c r="H2618" s="30"/>
      <c r="I2618" s="27" t="n">
        <v>45476</v>
      </c>
      <c r="J2618" s="27" t="n">
        <v>46387</v>
      </c>
      <c r="K2618" s="24" t="n">
        <f aca="false">G2618*0.849999999165</f>
        <v>80999.42392043</v>
      </c>
    </row>
    <row r="2619" s="25" customFormat="true" ht="20.65" hidden="false" customHeight="false" outlineLevel="0" collapsed="false">
      <c r="A2619" s="18" t="s">
        <v>14</v>
      </c>
      <c r="B2619" s="28" t="s">
        <v>44</v>
      </c>
      <c r="C2619" s="29" t="s">
        <v>206</v>
      </c>
      <c r="D2619" s="29" t="s">
        <v>646</v>
      </c>
      <c r="E2619" s="29"/>
      <c r="F2619" s="21" t="s">
        <v>33</v>
      </c>
      <c r="G2619" s="30" t="n">
        <v>98841.6</v>
      </c>
      <c r="H2619" s="30"/>
      <c r="I2619" s="27" t="n">
        <v>45476</v>
      </c>
      <c r="J2619" s="27" t="n">
        <v>46387</v>
      </c>
      <c r="K2619" s="24" t="n">
        <f aca="false">G2619*0.849999999165</f>
        <v>84015.3599174673</v>
      </c>
    </row>
    <row r="2620" s="25" customFormat="true" ht="20.65" hidden="false" customHeight="false" outlineLevel="0" collapsed="false">
      <c r="A2620" s="18" t="s">
        <v>14</v>
      </c>
      <c r="B2620" s="28" t="s">
        <v>44</v>
      </c>
      <c r="C2620" s="29" t="s">
        <v>206</v>
      </c>
      <c r="D2620" s="29" t="s">
        <v>646</v>
      </c>
      <c r="E2620" s="29"/>
      <c r="F2620" s="21" t="s">
        <v>33</v>
      </c>
      <c r="G2620" s="30" t="n">
        <v>94406.4</v>
      </c>
      <c r="H2620" s="30"/>
      <c r="I2620" s="27" t="n">
        <v>45476</v>
      </c>
      <c r="J2620" s="27" t="n">
        <v>46387</v>
      </c>
      <c r="K2620" s="24" t="n">
        <f aca="false">G2620*0.849999999165</f>
        <v>80245.4399211707</v>
      </c>
    </row>
    <row r="2621" s="25" customFormat="true" ht="20.65" hidden="false" customHeight="false" outlineLevel="0" collapsed="false">
      <c r="A2621" s="18" t="s">
        <v>14</v>
      </c>
      <c r="B2621" s="28" t="s">
        <v>44</v>
      </c>
      <c r="C2621" s="29" t="s">
        <v>430</v>
      </c>
      <c r="D2621" s="29" t="s">
        <v>646</v>
      </c>
      <c r="E2621" s="29"/>
      <c r="F2621" s="21" t="s">
        <v>33</v>
      </c>
      <c r="G2621" s="30" t="n">
        <v>94406.4</v>
      </c>
      <c r="H2621" s="30"/>
      <c r="I2621" s="27" t="n">
        <v>45476</v>
      </c>
      <c r="J2621" s="27" t="n">
        <v>46387</v>
      </c>
      <c r="K2621" s="24" t="n">
        <f aca="false">G2621*0.849999999165</f>
        <v>80245.4399211707</v>
      </c>
    </row>
    <row r="2622" s="25" customFormat="true" ht="20.65" hidden="false" customHeight="false" outlineLevel="0" collapsed="false">
      <c r="A2622" s="18" t="s">
        <v>14</v>
      </c>
      <c r="B2622" s="28" t="s">
        <v>44</v>
      </c>
      <c r="C2622" s="29" t="s">
        <v>47</v>
      </c>
      <c r="D2622" s="29" t="s">
        <v>646</v>
      </c>
      <c r="E2622" s="29"/>
      <c r="F2622" s="21" t="s">
        <v>33</v>
      </c>
      <c r="G2622" s="30" t="n">
        <v>94406.4</v>
      </c>
      <c r="H2622" s="30"/>
      <c r="I2622" s="27" t="n">
        <v>45476</v>
      </c>
      <c r="J2622" s="27" t="n">
        <v>46387</v>
      </c>
      <c r="K2622" s="24" t="n">
        <f aca="false">G2622*0.849999999165</f>
        <v>80245.4399211707</v>
      </c>
    </row>
    <row r="2623" s="25" customFormat="true" ht="20.65" hidden="false" customHeight="false" outlineLevel="0" collapsed="false">
      <c r="A2623" s="18" t="s">
        <v>14</v>
      </c>
      <c r="B2623" s="28" t="s">
        <v>44</v>
      </c>
      <c r="C2623" s="29" t="s">
        <v>206</v>
      </c>
      <c r="D2623" s="29" t="s">
        <v>646</v>
      </c>
      <c r="E2623" s="29"/>
      <c r="F2623" s="21" t="s">
        <v>33</v>
      </c>
      <c r="G2623" s="30" t="n">
        <v>98841.6</v>
      </c>
      <c r="H2623" s="30"/>
      <c r="I2623" s="27" t="n">
        <v>45476</v>
      </c>
      <c r="J2623" s="27" t="n">
        <v>46387</v>
      </c>
      <c r="K2623" s="24" t="n">
        <f aca="false">G2623*0.849999999165</f>
        <v>84015.3599174673</v>
      </c>
    </row>
    <row r="2624" s="25" customFormat="true" ht="20.65" hidden="false" customHeight="false" outlineLevel="0" collapsed="false">
      <c r="A2624" s="18" t="s">
        <v>14</v>
      </c>
      <c r="B2624" s="28" t="s">
        <v>44</v>
      </c>
      <c r="C2624" s="29" t="s">
        <v>430</v>
      </c>
      <c r="D2624" s="29" t="s">
        <v>646</v>
      </c>
      <c r="E2624" s="29"/>
      <c r="F2624" s="21" t="s">
        <v>33</v>
      </c>
      <c r="G2624" s="30" t="n">
        <v>95293.44</v>
      </c>
      <c r="H2624" s="30"/>
      <c r="I2624" s="27" t="n">
        <v>45476</v>
      </c>
      <c r="J2624" s="27" t="n">
        <v>46387</v>
      </c>
      <c r="K2624" s="24" t="n">
        <f aca="false">G2624*0.849999999165</f>
        <v>80999.42392043</v>
      </c>
    </row>
    <row r="2625" s="25" customFormat="true" ht="20.65" hidden="false" customHeight="false" outlineLevel="0" collapsed="false">
      <c r="A2625" s="18" t="s">
        <v>14</v>
      </c>
      <c r="B2625" s="28" t="s">
        <v>44</v>
      </c>
      <c r="C2625" s="29" t="s">
        <v>47</v>
      </c>
      <c r="D2625" s="29" t="s">
        <v>646</v>
      </c>
      <c r="E2625" s="29"/>
      <c r="F2625" s="21" t="s">
        <v>33</v>
      </c>
      <c r="G2625" s="30" t="n">
        <v>94406.4</v>
      </c>
      <c r="H2625" s="30"/>
      <c r="I2625" s="27" t="n">
        <v>45476</v>
      </c>
      <c r="J2625" s="27" t="n">
        <v>46387</v>
      </c>
      <c r="K2625" s="24" t="n">
        <f aca="false">G2625*0.849999999165</f>
        <v>80245.4399211707</v>
      </c>
    </row>
    <row r="2626" s="25" customFormat="true" ht="20.65" hidden="false" customHeight="false" outlineLevel="0" collapsed="false">
      <c r="A2626" s="18" t="s">
        <v>14</v>
      </c>
      <c r="B2626" s="28" t="s">
        <v>44</v>
      </c>
      <c r="C2626" s="29" t="s">
        <v>206</v>
      </c>
      <c r="D2626" s="29" t="s">
        <v>646</v>
      </c>
      <c r="E2626" s="29"/>
      <c r="F2626" s="21" t="s">
        <v>33</v>
      </c>
      <c r="G2626" s="30" t="n">
        <v>95293.44</v>
      </c>
      <c r="H2626" s="30"/>
      <c r="I2626" s="27" t="n">
        <v>45476</v>
      </c>
      <c r="J2626" s="27" t="n">
        <v>46387</v>
      </c>
      <c r="K2626" s="24" t="n">
        <f aca="false">G2626*0.849999999165</f>
        <v>80999.42392043</v>
      </c>
    </row>
    <row r="2627" s="25" customFormat="true" ht="20.65" hidden="false" customHeight="false" outlineLevel="0" collapsed="false">
      <c r="A2627" s="18" t="s">
        <v>14</v>
      </c>
      <c r="B2627" s="28" t="s">
        <v>44</v>
      </c>
      <c r="C2627" s="29" t="s">
        <v>47</v>
      </c>
      <c r="D2627" s="29" t="s">
        <v>646</v>
      </c>
      <c r="E2627" s="29"/>
      <c r="F2627" s="21" t="s">
        <v>33</v>
      </c>
      <c r="G2627" s="30" t="n">
        <v>97067.52</v>
      </c>
      <c r="H2627" s="30"/>
      <c r="I2627" s="27" t="n">
        <v>45476</v>
      </c>
      <c r="J2627" s="27" t="n">
        <v>46387</v>
      </c>
      <c r="K2627" s="24" t="n">
        <f aca="false">G2627*0.849999999165</f>
        <v>82507.3919189486</v>
      </c>
    </row>
    <row r="2628" s="25" customFormat="true" ht="20.65" hidden="false" customHeight="false" outlineLevel="0" collapsed="false">
      <c r="A2628" s="18" t="s">
        <v>14</v>
      </c>
      <c r="B2628" s="28" t="s">
        <v>44</v>
      </c>
      <c r="C2628" s="29" t="s">
        <v>206</v>
      </c>
      <c r="D2628" s="29" t="s">
        <v>646</v>
      </c>
      <c r="E2628" s="29"/>
      <c r="F2628" s="21" t="s">
        <v>33</v>
      </c>
      <c r="G2628" s="30" t="n">
        <v>97954.56</v>
      </c>
      <c r="H2628" s="30"/>
      <c r="I2628" s="27" t="n">
        <v>45476</v>
      </c>
      <c r="J2628" s="27" t="n">
        <v>46387</v>
      </c>
      <c r="K2628" s="24" t="n">
        <f aca="false">G2628*0.849999999165</f>
        <v>83261.3759182079</v>
      </c>
    </row>
    <row r="2629" s="25" customFormat="true" ht="20.65" hidden="false" customHeight="false" outlineLevel="0" collapsed="false">
      <c r="A2629" s="18" t="s">
        <v>14</v>
      </c>
      <c r="B2629" s="28" t="s">
        <v>44</v>
      </c>
      <c r="C2629" s="29" t="s">
        <v>47</v>
      </c>
      <c r="D2629" s="29" t="s">
        <v>646</v>
      </c>
      <c r="E2629" s="29"/>
      <c r="F2629" s="21" t="s">
        <v>33</v>
      </c>
      <c r="G2629" s="30" t="n">
        <v>94406.4</v>
      </c>
      <c r="H2629" s="30"/>
      <c r="I2629" s="27" t="n">
        <v>45476</v>
      </c>
      <c r="J2629" s="27" t="n">
        <v>46387</v>
      </c>
      <c r="K2629" s="24" t="n">
        <f aca="false">G2629*0.849999999165</f>
        <v>80245.4399211707</v>
      </c>
    </row>
    <row r="2630" s="25" customFormat="true" ht="20.65" hidden="false" customHeight="false" outlineLevel="0" collapsed="false">
      <c r="A2630" s="18" t="s">
        <v>14</v>
      </c>
      <c r="B2630" s="28" t="s">
        <v>44</v>
      </c>
      <c r="C2630" s="29" t="s">
        <v>47</v>
      </c>
      <c r="D2630" s="29" t="s">
        <v>646</v>
      </c>
      <c r="E2630" s="29"/>
      <c r="F2630" s="21" t="s">
        <v>33</v>
      </c>
      <c r="G2630" s="30" t="n">
        <v>95293.44</v>
      </c>
      <c r="H2630" s="30"/>
      <c r="I2630" s="27" t="n">
        <v>45476</v>
      </c>
      <c r="J2630" s="27" t="n">
        <v>46387</v>
      </c>
      <c r="K2630" s="24" t="n">
        <f aca="false">G2630*0.849999999165</f>
        <v>80999.42392043</v>
      </c>
    </row>
    <row r="2631" s="25" customFormat="true" ht="20.65" hidden="false" customHeight="false" outlineLevel="0" collapsed="false">
      <c r="A2631" s="18" t="s">
        <v>14</v>
      </c>
      <c r="B2631" s="28" t="s">
        <v>44</v>
      </c>
      <c r="C2631" s="29" t="s">
        <v>47</v>
      </c>
      <c r="D2631" s="29" t="s">
        <v>646</v>
      </c>
      <c r="E2631" s="29"/>
      <c r="F2631" s="21" t="s">
        <v>33</v>
      </c>
      <c r="G2631" s="30" t="n">
        <v>94406.4</v>
      </c>
      <c r="H2631" s="30"/>
      <c r="I2631" s="27" t="n">
        <v>45476</v>
      </c>
      <c r="J2631" s="27" t="n">
        <v>46387</v>
      </c>
      <c r="K2631" s="24" t="n">
        <f aca="false">G2631*0.849999999165</f>
        <v>80245.4399211707</v>
      </c>
    </row>
    <row r="2632" s="25" customFormat="true" ht="20.65" hidden="false" customHeight="false" outlineLevel="0" collapsed="false">
      <c r="A2632" s="18" t="s">
        <v>14</v>
      </c>
      <c r="B2632" s="28" t="s">
        <v>44</v>
      </c>
      <c r="C2632" s="29" t="s">
        <v>47</v>
      </c>
      <c r="D2632" s="29" t="s">
        <v>646</v>
      </c>
      <c r="E2632" s="29"/>
      <c r="F2632" s="21" t="s">
        <v>33</v>
      </c>
      <c r="G2632" s="30" t="n">
        <v>95293.44</v>
      </c>
      <c r="H2632" s="30"/>
      <c r="I2632" s="27" t="n">
        <v>45476</v>
      </c>
      <c r="J2632" s="27" t="n">
        <v>46387</v>
      </c>
      <c r="K2632" s="24" t="n">
        <f aca="false">G2632*0.849999999165</f>
        <v>80999.42392043</v>
      </c>
    </row>
    <row r="2633" s="25" customFormat="true" ht="20.65" hidden="false" customHeight="false" outlineLevel="0" collapsed="false">
      <c r="A2633" s="18" t="s">
        <v>14</v>
      </c>
      <c r="B2633" s="28" t="s">
        <v>44</v>
      </c>
      <c r="C2633" s="29" t="s">
        <v>67</v>
      </c>
      <c r="D2633" s="29" t="s">
        <v>646</v>
      </c>
      <c r="E2633" s="29"/>
      <c r="F2633" s="21" t="s">
        <v>33</v>
      </c>
      <c r="G2633" s="30" t="n">
        <v>94406.4</v>
      </c>
      <c r="H2633" s="30"/>
      <c r="I2633" s="27" t="n">
        <v>45476</v>
      </c>
      <c r="J2633" s="27" t="n">
        <v>46387</v>
      </c>
      <c r="K2633" s="24" t="n">
        <f aca="false">G2633*0.849999999165</f>
        <v>80245.4399211707</v>
      </c>
    </row>
    <row r="2634" s="25" customFormat="true" ht="20.65" hidden="false" customHeight="false" outlineLevel="0" collapsed="false">
      <c r="A2634" s="18" t="s">
        <v>14</v>
      </c>
      <c r="B2634" s="28" t="s">
        <v>44</v>
      </c>
      <c r="C2634" s="29" t="s">
        <v>47</v>
      </c>
      <c r="D2634" s="29" t="s">
        <v>646</v>
      </c>
      <c r="E2634" s="29"/>
      <c r="F2634" s="21" t="s">
        <v>33</v>
      </c>
      <c r="G2634" s="30" t="n">
        <v>95293.44</v>
      </c>
      <c r="H2634" s="30"/>
      <c r="I2634" s="27" t="n">
        <v>45476</v>
      </c>
      <c r="J2634" s="27" t="n">
        <v>46387</v>
      </c>
      <c r="K2634" s="24" t="n">
        <f aca="false">G2634*0.849999999165</f>
        <v>80999.42392043</v>
      </c>
    </row>
    <row r="2635" s="25" customFormat="true" ht="20.65" hidden="false" customHeight="false" outlineLevel="0" collapsed="false">
      <c r="A2635" s="18" t="s">
        <v>14</v>
      </c>
      <c r="B2635" s="28" t="s">
        <v>44</v>
      </c>
      <c r="C2635" s="29" t="s">
        <v>206</v>
      </c>
      <c r="D2635" s="29" t="s">
        <v>646</v>
      </c>
      <c r="E2635" s="29"/>
      <c r="F2635" s="21" t="s">
        <v>33</v>
      </c>
      <c r="G2635" s="30" t="n">
        <v>98841.6</v>
      </c>
      <c r="H2635" s="30"/>
      <c r="I2635" s="27" t="n">
        <v>45476</v>
      </c>
      <c r="J2635" s="27" t="n">
        <v>46387</v>
      </c>
      <c r="K2635" s="24" t="n">
        <f aca="false">G2635*0.849999999165</f>
        <v>84015.3599174673</v>
      </c>
    </row>
    <row r="2636" s="25" customFormat="true" ht="20.65" hidden="false" customHeight="false" outlineLevel="0" collapsed="false">
      <c r="A2636" s="18" t="s">
        <v>14</v>
      </c>
      <c r="B2636" s="28" t="s">
        <v>44</v>
      </c>
      <c r="C2636" s="29" t="s">
        <v>47</v>
      </c>
      <c r="D2636" s="29" t="s">
        <v>646</v>
      </c>
      <c r="E2636" s="29"/>
      <c r="F2636" s="21" t="s">
        <v>33</v>
      </c>
      <c r="G2636" s="30" t="n">
        <v>94406.4</v>
      </c>
      <c r="H2636" s="30"/>
      <c r="I2636" s="27" t="n">
        <v>45476</v>
      </c>
      <c r="J2636" s="27" t="n">
        <v>46387</v>
      </c>
      <c r="K2636" s="24" t="n">
        <f aca="false">G2636*0.849999999165</f>
        <v>80245.4399211707</v>
      </c>
    </row>
    <row r="2637" s="25" customFormat="true" ht="20.65" hidden="false" customHeight="false" outlineLevel="0" collapsed="false">
      <c r="A2637" s="18" t="s">
        <v>14</v>
      </c>
      <c r="B2637" s="28" t="s">
        <v>44</v>
      </c>
      <c r="C2637" s="29" t="s">
        <v>59</v>
      </c>
      <c r="D2637" s="29" t="s">
        <v>646</v>
      </c>
      <c r="E2637" s="29"/>
      <c r="F2637" s="21" t="s">
        <v>33</v>
      </c>
      <c r="G2637" s="30" t="n">
        <v>96180.48</v>
      </c>
      <c r="H2637" s="30"/>
      <c r="I2637" s="27" t="n">
        <v>45476</v>
      </c>
      <c r="J2637" s="27" t="n">
        <v>46387</v>
      </c>
      <c r="K2637" s="24" t="n">
        <f aca="false">G2637*0.849999999165</f>
        <v>81753.4079196893</v>
      </c>
    </row>
    <row r="2638" s="25" customFormat="true" ht="20.65" hidden="false" customHeight="false" outlineLevel="0" collapsed="false">
      <c r="A2638" s="18" t="s">
        <v>14</v>
      </c>
      <c r="B2638" s="28" t="s">
        <v>44</v>
      </c>
      <c r="C2638" s="29" t="s">
        <v>47</v>
      </c>
      <c r="D2638" s="29" t="s">
        <v>646</v>
      </c>
      <c r="E2638" s="29"/>
      <c r="F2638" s="21" t="s">
        <v>33</v>
      </c>
      <c r="G2638" s="30" t="n">
        <v>94406.4</v>
      </c>
      <c r="H2638" s="30"/>
      <c r="I2638" s="27" t="n">
        <v>45476</v>
      </c>
      <c r="J2638" s="27" t="n">
        <v>46387</v>
      </c>
      <c r="K2638" s="24" t="n">
        <f aca="false">G2638*0.849999999165</f>
        <v>80245.4399211707</v>
      </c>
    </row>
    <row r="2639" s="25" customFormat="true" ht="20.65" hidden="false" customHeight="false" outlineLevel="0" collapsed="false">
      <c r="A2639" s="18" t="s">
        <v>14</v>
      </c>
      <c r="B2639" s="28" t="s">
        <v>44</v>
      </c>
      <c r="C2639" s="29" t="s">
        <v>59</v>
      </c>
      <c r="D2639" s="29" t="s">
        <v>646</v>
      </c>
      <c r="E2639" s="29"/>
      <c r="F2639" s="21" t="s">
        <v>33</v>
      </c>
      <c r="G2639" s="30" t="n">
        <v>96180.48</v>
      </c>
      <c r="H2639" s="30"/>
      <c r="I2639" s="27" t="n">
        <v>45476</v>
      </c>
      <c r="J2639" s="27" t="n">
        <v>46387</v>
      </c>
      <c r="K2639" s="24" t="n">
        <f aca="false">G2639*0.849999999165</f>
        <v>81753.4079196893</v>
      </c>
    </row>
    <row r="2640" s="25" customFormat="true" ht="20.65" hidden="false" customHeight="false" outlineLevel="0" collapsed="false">
      <c r="A2640" s="18" t="s">
        <v>14</v>
      </c>
      <c r="B2640" s="28" t="s">
        <v>44</v>
      </c>
      <c r="C2640" s="29" t="s">
        <v>433</v>
      </c>
      <c r="D2640" s="29" t="s">
        <v>646</v>
      </c>
      <c r="E2640" s="29"/>
      <c r="F2640" s="21" t="s">
        <v>33</v>
      </c>
      <c r="G2640" s="30" t="n">
        <v>97067.52</v>
      </c>
      <c r="H2640" s="30"/>
      <c r="I2640" s="27" t="n">
        <v>45476</v>
      </c>
      <c r="J2640" s="27" t="n">
        <v>46387</v>
      </c>
      <c r="K2640" s="24" t="n">
        <f aca="false">G2640*0.849999999165</f>
        <v>82507.3919189486</v>
      </c>
    </row>
    <row r="2641" s="25" customFormat="true" ht="20.65" hidden="false" customHeight="false" outlineLevel="0" collapsed="false">
      <c r="A2641" s="18" t="s">
        <v>14</v>
      </c>
      <c r="B2641" s="28" t="s">
        <v>44</v>
      </c>
      <c r="C2641" s="29" t="s">
        <v>120</v>
      </c>
      <c r="D2641" s="29" t="s">
        <v>646</v>
      </c>
      <c r="E2641" s="29"/>
      <c r="F2641" s="21" t="s">
        <v>33</v>
      </c>
      <c r="G2641" s="30" t="n">
        <v>94406.4</v>
      </c>
      <c r="H2641" s="30"/>
      <c r="I2641" s="27" t="n">
        <v>45476</v>
      </c>
      <c r="J2641" s="27" t="n">
        <v>46387</v>
      </c>
      <c r="K2641" s="24" t="n">
        <f aca="false">G2641*0.849999999165</f>
        <v>80245.4399211707</v>
      </c>
    </row>
    <row r="2642" s="25" customFormat="true" ht="20.65" hidden="false" customHeight="false" outlineLevel="0" collapsed="false">
      <c r="A2642" s="18" t="s">
        <v>14</v>
      </c>
      <c r="B2642" s="28" t="s">
        <v>44</v>
      </c>
      <c r="C2642" s="29" t="s">
        <v>59</v>
      </c>
      <c r="D2642" s="29" t="s">
        <v>646</v>
      </c>
      <c r="E2642" s="29"/>
      <c r="F2642" s="21" t="s">
        <v>33</v>
      </c>
      <c r="G2642" s="30" t="n">
        <v>96180.48</v>
      </c>
      <c r="H2642" s="30"/>
      <c r="I2642" s="27" t="n">
        <v>45476</v>
      </c>
      <c r="J2642" s="27" t="n">
        <v>46387</v>
      </c>
      <c r="K2642" s="24" t="n">
        <f aca="false">G2642*0.849999999165</f>
        <v>81753.4079196893</v>
      </c>
    </row>
    <row r="2643" s="25" customFormat="true" ht="20.65" hidden="false" customHeight="false" outlineLevel="0" collapsed="false">
      <c r="A2643" s="18" t="s">
        <v>14</v>
      </c>
      <c r="B2643" s="28" t="s">
        <v>44</v>
      </c>
      <c r="C2643" s="29" t="s">
        <v>68</v>
      </c>
      <c r="D2643" s="29" t="s">
        <v>646</v>
      </c>
      <c r="E2643" s="29"/>
      <c r="F2643" s="21" t="s">
        <v>33</v>
      </c>
      <c r="G2643" s="30" t="n">
        <v>97067.52</v>
      </c>
      <c r="H2643" s="30"/>
      <c r="I2643" s="27" t="n">
        <v>45476</v>
      </c>
      <c r="J2643" s="27" t="n">
        <v>46387</v>
      </c>
      <c r="K2643" s="24" t="n">
        <f aca="false">G2643*0.849999999165</f>
        <v>82507.3919189486</v>
      </c>
    </row>
    <row r="2644" s="25" customFormat="true" ht="20.65" hidden="false" customHeight="false" outlineLevel="0" collapsed="false">
      <c r="A2644" s="18" t="s">
        <v>14</v>
      </c>
      <c r="B2644" s="28" t="s">
        <v>44</v>
      </c>
      <c r="C2644" s="29" t="s">
        <v>221</v>
      </c>
      <c r="D2644" s="29" t="s">
        <v>646</v>
      </c>
      <c r="E2644" s="29"/>
      <c r="F2644" s="21" t="s">
        <v>33</v>
      </c>
      <c r="G2644" s="30" t="n">
        <v>98841.6</v>
      </c>
      <c r="H2644" s="30"/>
      <c r="I2644" s="27" t="n">
        <v>45476</v>
      </c>
      <c r="J2644" s="27" t="n">
        <v>46387</v>
      </c>
      <c r="K2644" s="24" t="n">
        <f aca="false">G2644*0.849999999165</f>
        <v>84015.3599174673</v>
      </c>
    </row>
    <row r="2645" s="25" customFormat="true" ht="20.65" hidden="false" customHeight="false" outlineLevel="0" collapsed="false">
      <c r="A2645" s="18" t="s">
        <v>14</v>
      </c>
      <c r="B2645" s="28" t="s">
        <v>44</v>
      </c>
      <c r="C2645" s="29" t="s">
        <v>120</v>
      </c>
      <c r="D2645" s="29" t="s">
        <v>646</v>
      </c>
      <c r="E2645" s="29"/>
      <c r="F2645" s="21" t="s">
        <v>33</v>
      </c>
      <c r="G2645" s="30" t="n">
        <v>94406.4</v>
      </c>
      <c r="H2645" s="30"/>
      <c r="I2645" s="27" t="n">
        <v>45476</v>
      </c>
      <c r="J2645" s="27" t="n">
        <v>46387</v>
      </c>
      <c r="K2645" s="24" t="n">
        <f aca="false">G2645*0.849999999165</f>
        <v>80245.4399211707</v>
      </c>
    </row>
    <row r="2646" s="25" customFormat="true" ht="20.65" hidden="false" customHeight="false" outlineLevel="0" collapsed="false">
      <c r="A2646" s="18" t="s">
        <v>14</v>
      </c>
      <c r="B2646" s="28" t="s">
        <v>44</v>
      </c>
      <c r="C2646" s="29" t="s">
        <v>120</v>
      </c>
      <c r="D2646" s="29" t="s">
        <v>646</v>
      </c>
      <c r="E2646" s="29"/>
      <c r="F2646" s="21" t="s">
        <v>33</v>
      </c>
      <c r="G2646" s="30" t="n">
        <v>94406.4</v>
      </c>
      <c r="H2646" s="30"/>
      <c r="I2646" s="27" t="n">
        <v>45476</v>
      </c>
      <c r="J2646" s="27" t="n">
        <v>46387</v>
      </c>
      <c r="K2646" s="24" t="n">
        <f aca="false">G2646*0.849999999165</f>
        <v>80245.4399211707</v>
      </c>
    </row>
    <row r="2647" s="25" customFormat="true" ht="20.65" hidden="false" customHeight="false" outlineLevel="0" collapsed="false">
      <c r="A2647" s="18" t="s">
        <v>14</v>
      </c>
      <c r="B2647" s="28" t="s">
        <v>44</v>
      </c>
      <c r="C2647" s="29" t="s">
        <v>256</v>
      </c>
      <c r="D2647" s="29" t="s">
        <v>646</v>
      </c>
      <c r="E2647" s="29"/>
      <c r="F2647" s="21" t="s">
        <v>33</v>
      </c>
      <c r="G2647" s="30" t="n">
        <v>94406.4</v>
      </c>
      <c r="H2647" s="30"/>
      <c r="I2647" s="27" t="n">
        <v>45476</v>
      </c>
      <c r="J2647" s="27" t="n">
        <v>46387</v>
      </c>
      <c r="K2647" s="24" t="n">
        <f aca="false">G2647*0.849999999165</f>
        <v>80245.4399211707</v>
      </c>
    </row>
    <row r="2648" s="25" customFormat="true" ht="20.65" hidden="false" customHeight="false" outlineLevel="0" collapsed="false">
      <c r="A2648" s="18" t="s">
        <v>14</v>
      </c>
      <c r="B2648" s="28" t="s">
        <v>44</v>
      </c>
      <c r="C2648" s="29" t="s">
        <v>256</v>
      </c>
      <c r="D2648" s="29" t="s">
        <v>646</v>
      </c>
      <c r="E2648" s="29"/>
      <c r="F2648" s="21" t="s">
        <v>33</v>
      </c>
      <c r="G2648" s="30" t="n">
        <v>95293.44</v>
      </c>
      <c r="H2648" s="30"/>
      <c r="I2648" s="27" t="n">
        <v>45476</v>
      </c>
      <c r="J2648" s="27" t="n">
        <v>46387</v>
      </c>
      <c r="K2648" s="24" t="n">
        <f aca="false">G2648*0.849999999165</f>
        <v>80999.42392043</v>
      </c>
    </row>
    <row r="2649" s="25" customFormat="true" ht="20.65" hidden="false" customHeight="false" outlineLevel="0" collapsed="false">
      <c r="A2649" s="18" t="s">
        <v>14</v>
      </c>
      <c r="B2649" s="28" t="s">
        <v>44</v>
      </c>
      <c r="C2649" s="29" t="s">
        <v>256</v>
      </c>
      <c r="D2649" s="29" t="s">
        <v>646</v>
      </c>
      <c r="E2649" s="29"/>
      <c r="F2649" s="21" t="s">
        <v>33</v>
      </c>
      <c r="G2649" s="30" t="n">
        <v>94406.4</v>
      </c>
      <c r="H2649" s="30"/>
      <c r="I2649" s="27" t="n">
        <v>45476</v>
      </c>
      <c r="J2649" s="27" t="n">
        <v>46387</v>
      </c>
      <c r="K2649" s="24" t="n">
        <f aca="false">G2649*0.849999999165</f>
        <v>80245.4399211707</v>
      </c>
    </row>
    <row r="2650" s="25" customFormat="true" ht="20.65" hidden="false" customHeight="false" outlineLevel="0" collapsed="false">
      <c r="A2650" s="18" t="s">
        <v>14</v>
      </c>
      <c r="B2650" s="28" t="s">
        <v>44</v>
      </c>
      <c r="C2650" s="29" t="s">
        <v>256</v>
      </c>
      <c r="D2650" s="29" t="s">
        <v>646</v>
      </c>
      <c r="E2650" s="29"/>
      <c r="F2650" s="21" t="s">
        <v>33</v>
      </c>
      <c r="G2650" s="30" t="n">
        <v>94406.4</v>
      </c>
      <c r="H2650" s="30"/>
      <c r="I2650" s="27" t="n">
        <v>45476</v>
      </c>
      <c r="J2650" s="27" t="n">
        <v>46387</v>
      </c>
      <c r="K2650" s="24" t="n">
        <f aca="false">G2650*0.849999999165</f>
        <v>80245.4399211707</v>
      </c>
    </row>
    <row r="2651" s="25" customFormat="true" ht="20.65" hidden="false" customHeight="false" outlineLevel="0" collapsed="false">
      <c r="A2651" s="18" t="s">
        <v>14</v>
      </c>
      <c r="B2651" s="28" t="s">
        <v>44</v>
      </c>
      <c r="C2651" s="29" t="s">
        <v>118</v>
      </c>
      <c r="D2651" s="29" t="s">
        <v>646</v>
      </c>
      <c r="E2651" s="29"/>
      <c r="F2651" s="21" t="s">
        <v>33</v>
      </c>
      <c r="G2651" s="30" t="n">
        <v>95293.44</v>
      </c>
      <c r="H2651" s="30"/>
      <c r="I2651" s="27" t="n">
        <v>45476</v>
      </c>
      <c r="J2651" s="27" t="n">
        <v>46387</v>
      </c>
      <c r="K2651" s="24" t="n">
        <f aca="false">G2651*0.849999999165</f>
        <v>80999.42392043</v>
      </c>
    </row>
    <row r="2652" s="25" customFormat="true" ht="20.65" hidden="false" customHeight="false" outlineLevel="0" collapsed="false">
      <c r="A2652" s="18" t="s">
        <v>14</v>
      </c>
      <c r="B2652" s="28" t="s">
        <v>44</v>
      </c>
      <c r="C2652" s="29" t="s">
        <v>118</v>
      </c>
      <c r="D2652" s="29" t="s">
        <v>646</v>
      </c>
      <c r="E2652" s="29"/>
      <c r="F2652" s="21" t="s">
        <v>33</v>
      </c>
      <c r="G2652" s="30" t="n">
        <v>97067.52</v>
      </c>
      <c r="H2652" s="30"/>
      <c r="I2652" s="27" t="n">
        <v>45476</v>
      </c>
      <c r="J2652" s="27" t="n">
        <v>46387</v>
      </c>
      <c r="K2652" s="24" t="n">
        <f aca="false">G2652*0.849999999165</f>
        <v>82507.3919189486</v>
      </c>
    </row>
    <row r="2653" s="25" customFormat="true" ht="20.65" hidden="false" customHeight="false" outlineLevel="0" collapsed="false">
      <c r="A2653" s="18" t="s">
        <v>14</v>
      </c>
      <c r="B2653" s="28" t="s">
        <v>44</v>
      </c>
      <c r="C2653" s="29" t="s">
        <v>118</v>
      </c>
      <c r="D2653" s="29" t="s">
        <v>646</v>
      </c>
      <c r="E2653" s="29"/>
      <c r="F2653" s="21" t="s">
        <v>33</v>
      </c>
      <c r="G2653" s="30" t="n">
        <v>95293.44</v>
      </c>
      <c r="H2653" s="30"/>
      <c r="I2653" s="27" t="n">
        <v>45476</v>
      </c>
      <c r="J2653" s="27" t="n">
        <v>46387</v>
      </c>
      <c r="K2653" s="24" t="n">
        <f aca="false">G2653*0.849999999165</f>
        <v>80999.42392043</v>
      </c>
    </row>
    <row r="2654" s="25" customFormat="true" ht="20.65" hidden="false" customHeight="false" outlineLevel="0" collapsed="false">
      <c r="A2654" s="18" t="s">
        <v>14</v>
      </c>
      <c r="B2654" s="28" t="s">
        <v>44</v>
      </c>
      <c r="C2654" s="29" t="s">
        <v>118</v>
      </c>
      <c r="D2654" s="29" t="s">
        <v>646</v>
      </c>
      <c r="E2654" s="29"/>
      <c r="F2654" s="21" t="s">
        <v>33</v>
      </c>
      <c r="G2654" s="30" t="n">
        <v>98841.6</v>
      </c>
      <c r="H2654" s="30"/>
      <c r="I2654" s="27" t="n">
        <v>45476</v>
      </c>
      <c r="J2654" s="27" t="n">
        <v>46387</v>
      </c>
      <c r="K2654" s="24" t="n">
        <f aca="false">G2654*0.849999999165</f>
        <v>84015.3599174673</v>
      </c>
    </row>
    <row r="2655" s="25" customFormat="true" ht="20.65" hidden="false" customHeight="false" outlineLevel="0" collapsed="false">
      <c r="A2655" s="18" t="s">
        <v>14</v>
      </c>
      <c r="B2655" s="28" t="s">
        <v>44</v>
      </c>
      <c r="C2655" s="29" t="s">
        <v>118</v>
      </c>
      <c r="D2655" s="29" t="s">
        <v>646</v>
      </c>
      <c r="E2655" s="29"/>
      <c r="F2655" s="21" t="s">
        <v>33</v>
      </c>
      <c r="G2655" s="30" t="n">
        <v>96180.48</v>
      </c>
      <c r="H2655" s="30"/>
      <c r="I2655" s="27" t="n">
        <v>45476</v>
      </c>
      <c r="J2655" s="27" t="n">
        <v>46387</v>
      </c>
      <c r="K2655" s="24" t="n">
        <f aca="false">G2655*0.849999999165</f>
        <v>81753.4079196893</v>
      </c>
    </row>
    <row r="2656" s="25" customFormat="true" ht="20.65" hidden="false" customHeight="false" outlineLevel="0" collapsed="false">
      <c r="A2656" s="18" t="s">
        <v>14</v>
      </c>
      <c r="B2656" s="28" t="s">
        <v>44</v>
      </c>
      <c r="C2656" s="29" t="s">
        <v>118</v>
      </c>
      <c r="D2656" s="29" t="s">
        <v>646</v>
      </c>
      <c r="E2656" s="29"/>
      <c r="F2656" s="21" t="s">
        <v>33</v>
      </c>
      <c r="G2656" s="30" t="n">
        <v>95293.44</v>
      </c>
      <c r="H2656" s="30"/>
      <c r="I2656" s="27" t="n">
        <v>45476</v>
      </c>
      <c r="J2656" s="27" t="n">
        <v>46387</v>
      </c>
      <c r="K2656" s="24" t="n">
        <f aca="false">G2656*0.849999999165</f>
        <v>80999.42392043</v>
      </c>
    </row>
    <row r="2657" s="25" customFormat="true" ht="20.65" hidden="false" customHeight="false" outlineLevel="0" collapsed="false">
      <c r="A2657" s="18" t="s">
        <v>14</v>
      </c>
      <c r="B2657" s="28" t="s">
        <v>44</v>
      </c>
      <c r="C2657" s="29" t="s">
        <v>433</v>
      </c>
      <c r="D2657" s="29" t="s">
        <v>646</v>
      </c>
      <c r="E2657" s="29"/>
      <c r="F2657" s="21" t="s">
        <v>33</v>
      </c>
      <c r="G2657" s="30" t="n">
        <v>96180.48</v>
      </c>
      <c r="H2657" s="30"/>
      <c r="I2657" s="27" t="n">
        <v>45476</v>
      </c>
      <c r="J2657" s="27" t="n">
        <v>46387</v>
      </c>
      <c r="K2657" s="24" t="n">
        <f aca="false">G2657*0.849999999165</f>
        <v>81753.4079196893</v>
      </c>
    </row>
    <row r="2658" s="25" customFormat="true" ht="20.65" hidden="false" customHeight="false" outlineLevel="0" collapsed="false">
      <c r="A2658" s="18" t="s">
        <v>14</v>
      </c>
      <c r="B2658" s="28" t="s">
        <v>44</v>
      </c>
      <c r="C2658" s="29" t="s">
        <v>433</v>
      </c>
      <c r="D2658" s="29" t="s">
        <v>646</v>
      </c>
      <c r="E2658" s="29"/>
      <c r="F2658" s="21" t="s">
        <v>33</v>
      </c>
      <c r="G2658" s="30" t="n">
        <v>98841.6</v>
      </c>
      <c r="H2658" s="30"/>
      <c r="I2658" s="27" t="n">
        <v>45476</v>
      </c>
      <c r="J2658" s="27" t="n">
        <v>46387</v>
      </c>
      <c r="K2658" s="24" t="n">
        <f aca="false">G2658*0.849999999165</f>
        <v>84015.3599174673</v>
      </c>
    </row>
    <row r="2659" s="25" customFormat="true" ht="20.65" hidden="false" customHeight="false" outlineLevel="0" collapsed="false">
      <c r="A2659" s="18" t="s">
        <v>14</v>
      </c>
      <c r="B2659" s="28" t="s">
        <v>44</v>
      </c>
      <c r="C2659" s="29" t="s">
        <v>433</v>
      </c>
      <c r="D2659" s="29" t="s">
        <v>646</v>
      </c>
      <c r="E2659" s="29"/>
      <c r="F2659" s="21" t="s">
        <v>33</v>
      </c>
      <c r="G2659" s="30" t="n">
        <v>98841.6</v>
      </c>
      <c r="H2659" s="30"/>
      <c r="I2659" s="27" t="n">
        <v>45476</v>
      </c>
      <c r="J2659" s="27" t="n">
        <v>46387</v>
      </c>
      <c r="K2659" s="24" t="n">
        <f aca="false">G2659*0.849999999165</f>
        <v>84015.3599174673</v>
      </c>
    </row>
    <row r="2660" s="25" customFormat="true" ht="20.65" hidden="false" customHeight="false" outlineLevel="0" collapsed="false">
      <c r="A2660" s="18" t="s">
        <v>14</v>
      </c>
      <c r="B2660" s="28" t="s">
        <v>44</v>
      </c>
      <c r="C2660" s="29" t="s">
        <v>222</v>
      </c>
      <c r="D2660" s="29" t="s">
        <v>646</v>
      </c>
      <c r="E2660" s="29"/>
      <c r="F2660" s="21" t="s">
        <v>33</v>
      </c>
      <c r="G2660" s="30" t="n">
        <v>95293.44</v>
      </c>
      <c r="H2660" s="30"/>
      <c r="I2660" s="27" t="n">
        <v>45476</v>
      </c>
      <c r="J2660" s="27" t="n">
        <v>46387</v>
      </c>
      <c r="K2660" s="24" t="n">
        <f aca="false">G2660*0.849999999165</f>
        <v>80999.42392043</v>
      </c>
    </row>
    <row r="2661" s="25" customFormat="true" ht="20.65" hidden="false" customHeight="false" outlineLevel="0" collapsed="false">
      <c r="A2661" s="18" t="s">
        <v>14</v>
      </c>
      <c r="B2661" s="28" t="s">
        <v>44</v>
      </c>
      <c r="C2661" s="29" t="s">
        <v>63</v>
      </c>
      <c r="D2661" s="29" t="s">
        <v>646</v>
      </c>
      <c r="E2661" s="29"/>
      <c r="F2661" s="21" t="s">
        <v>33</v>
      </c>
      <c r="G2661" s="30" t="n">
        <v>95293.44</v>
      </c>
      <c r="H2661" s="30"/>
      <c r="I2661" s="27" t="n">
        <v>45476</v>
      </c>
      <c r="J2661" s="27" t="n">
        <v>46387</v>
      </c>
      <c r="K2661" s="24" t="n">
        <f aca="false">G2661*0.849999999165</f>
        <v>80999.42392043</v>
      </c>
    </row>
    <row r="2662" s="25" customFormat="true" ht="20.65" hidden="false" customHeight="false" outlineLevel="0" collapsed="false">
      <c r="A2662" s="18" t="s">
        <v>14</v>
      </c>
      <c r="B2662" s="28" t="s">
        <v>44</v>
      </c>
      <c r="C2662" s="29" t="s">
        <v>436</v>
      </c>
      <c r="D2662" s="29" t="s">
        <v>646</v>
      </c>
      <c r="E2662" s="29"/>
      <c r="F2662" s="21" t="s">
        <v>33</v>
      </c>
      <c r="G2662" s="30" t="n">
        <v>96180.48</v>
      </c>
      <c r="H2662" s="30"/>
      <c r="I2662" s="27" t="n">
        <v>45476</v>
      </c>
      <c r="J2662" s="27" t="n">
        <v>46387</v>
      </c>
      <c r="K2662" s="24" t="n">
        <f aca="false">G2662*0.849999999165</f>
        <v>81753.4079196893</v>
      </c>
    </row>
    <row r="2663" s="25" customFormat="true" ht="20.65" hidden="false" customHeight="false" outlineLevel="0" collapsed="false">
      <c r="A2663" s="18" t="s">
        <v>14</v>
      </c>
      <c r="B2663" s="28" t="s">
        <v>44</v>
      </c>
      <c r="C2663" s="29" t="s">
        <v>118</v>
      </c>
      <c r="D2663" s="29" t="s">
        <v>646</v>
      </c>
      <c r="E2663" s="29"/>
      <c r="F2663" s="21" t="s">
        <v>33</v>
      </c>
      <c r="G2663" s="30" t="n">
        <v>94406.4</v>
      </c>
      <c r="H2663" s="30"/>
      <c r="I2663" s="27" t="n">
        <v>45476</v>
      </c>
      <c r="J2663" s="27" t="n">
        <v>46387</v>
      </c>
      <c r="K2663" s="24" t="n">
        <f aca="false">G2663*0.849999999165</f>
        <v>80245.4399211707</v>
      </c>
    </row>
    <row r="2664" s="25" customFormat="true" ht="20.65" hidden="false" customHeight="false" outlineLevel="0" collapsed="false">
      <c r="A2664" s="18" t="s">
        <v>14</v>
      </c>
      <c r="B2664" s="28" t="s">
        <v>44</v>
      </c>
      <c r="C2664" s="29" t="s">
        <v>118</v>
      </c>
      <c r="D2664" s="29" t="s">
        <v>646</v>
      </c>
      <c r="E2664" s="29"/>
      <c r="F2664" s="21" t="s">
        <v>33</v>
      </c>
      <c r="G2664" s="30" t="n">
        <v>94406.4</v>
      </c>
      <c r="H2664" s="30"/>
      <c r="I2664" s="27" t="n">
        <v>45476</v>
      </c>
      <c r="J2664" s="27" t="n">
        <v>46387</v>
      </c>
      <c r="K2664" s="24" t="n">
        <f aca="false">G2664*0.849999999165</f>
        <v>80245.4399211707</v>
      </c>
    </row>
    <row r="2665" s="25" customFormat="true" ht="20.65" hidden="false" customHeight="false" outlineLevel="0" collapsed="false">
      <c r="A2665" s="18" t="s">
        <v>14</v>
      </c>
      <c r="B2665" s="28" t="s">
        <v>44</v>
      </c>
      <c r="C2665" s="29" t="s">
        <v>66</v>
      </c>
      <c r="D2665" s="29" t="s">
        <v>646</v>
      </c>
      <c r="E2665" s="29"/>
      <c r="F2665" s="21" t="s">
        <v>33</v>
      </c>
      <c r="G2665" s="30" t="n">
        <v>94406.4</v>
      </c>
      <c r="H2665" s="30"/>
      <c r="I2665" s="27" t="n">
        <v>45476</v>
      </c>
      <c r="J2665" s="27" t="n">
        <v>46387</v>
      </c>
      <c r="K2665" s="24" t="n">
        <f aca="false">G2665*0.849999999165</f>
        <v>80245.4399211707</v>
      </c>
    </row>
    <row r="2666" s="25" customFormat="true" ht="20.65" hidden="false" customHeight="false" outlineLevel="0" collapsed="false">
      <c r="A2666" s="18" t="s">
        <v>14</v>
      </c>
      <c r="B2666" s="28" t="s">
        <v>44</v>
      </c>
      <c r="C2666" s="29" t="s">
        <v>436</v>
      </c>
      <c r="D2666" s="29" t="s">
        <v>646</v>
      </c>
      <c r="E2666" s="29"/>
      <c r="F2666" s="21" t="s">
        <v>33</v>
      </c>
      <c r="G2666" s="30" t="n">
        <v>97067.52</v>
      </c>
      <c r="H2666" s="30"/>
      <c r="I2666" s="27" t="n">
        <v>45476</v>
      </c>
      <c r="J2666" s="27" t="n">
        <v>46387</v>
      </c>
      <c r="K2666" s="24" t="n">
        <f aca="false">G2666*0.849999999165</f>
        <v>82507.3919189486</v>
      </c>
    </row>
    <row r="2667" s="25" customFormat="true" ht="20.65" hidden="false" customHeight="false" outlineLevel="0" collapsed="false">
      <c r="A2667" s="18" t="s">
        <v>14</v>
      </c>
      <c r="B2667" s="28" t="s">
        <v>44</v>
      </c>
      <c r="C2667" s="29" t="s">
        <v>436</v>
      </c>
      <c r="D2667" s="29" t="s">
        <v>646</v>
      </c>
      <c r="E2667" s="29"/>
      <c r="F2667" s="21" t="s">
        <v>33</v>
      </c>
      <c r="G2667" s="30" t="n">
        <v>98841.6</v>
      </c>
      <c r="H2667" s="30"/>
      <c r="I2667" s="27" t="n">
        <v>45476</v>
      </c>
      <c r="J2667" s="27" t="n">
        <v>46387</v>
      </c>
      <c r="K2667" s="24" t="n">
        <f aca="false">G2667*0.849999999165</f>
        <v>84015.3599174673</v>
      </c>
    </row>
    <row r="2668" s="25" customFormat="true" ht="20.65" hidden="false" customHeight="false" outlineLevel="0" collapsed="false">
      <c r="A2668" s="18" t="s">
        <v>14</v>
      </c>
      <c r="B2668" s="28" t="s">
        <v>44</v>
      </c>
      <c r="C2668" s="29" t="s">
        <v>436</v>
      </c>
      <c r="D2668" s="29" t="s">
        <v>646</v>
      </c>
      <c r="E2668" s="29"/>
      <c r="F2668" s="21" t="s">
        <v>33</v>
      </c>
      <c r="G2668" s="30" t="n">
        <v>97954.56</v>
      </c>
      <c r="H2668" s="30"/>
      <c r="I2668" s="27" t="n">
        <v>45476</v>
      </c>
      <c r="J2668" s="27" t="n">
        <v>46387</v>
      </c>
      <c r="K2668" s="24" t="n">
        <f aca="false">G2668*0.849999999165</f>
        <v>83261.3759182079</v>
      </c>
    </row>
    <row r="2669" s="25" customFormat="true" ht="20.65" hidden="false" customHeight="false" outlineLevel="0" collapsed="false">
      <c r="A2669" s="18" t="s">
        <v>14</v>
      </c>
      <c r="B2669" s="28" t="s">
        <v>44</v>
      </c>
      <c r="C2669" s="29" t="s">
        <v>118</v>
      </c>
      <c r="D2669" s="29" t="s">
        <v>646</v>
      </c>
      <c r="E2669" s="29"/>
      <c r="F2669" s="21" t="s">
        <v>33</v>
      </c>
      <c r="G2669" s="30" t="n">
        <v>95293.44</v>
      </c>
      <c r="H2669" s="30"/>
      <c r="I2669" s="27" t="n">
        <v>45476</v>
      </c>
      <c r="J2669" s="27" t="n">
        <v>46387</v>
      </c>
      <c r="K2669" s="24" t="n">
        <f aca="false">G2669*0.849999999165</f>
        <v>80999.42392043</v>
      </c>
    </row>
    <row r="2670" s="25" customFormat="true" ht="20.65" hidden="false" customHeight="false" outlineLevel="0" collapsed="false">
      <c r="A2670" s="18" t="s">
        <v>14</v>
      </c>
      <c r="B2670" s="28" t="s">
        <v>44</v>
      </c>
      <c r="C2670" s="29" t="s">
        <v>434</v>
      </c>
      <c r="D2670" s="29" t="s">
        <v>646</v>
      </c>
      <c r="E2670" s="29"/>
      <c r="F2670" s="21" t="s">
        <v>33</v>
      </c>
      <c r="G2670" s="30" t="n">
        <v>95293.44</v>
      </c>
      <c r="H2670" s="30"/>
      <c r="I2670" s="27" t="n">
        <v>45476</v>
      </c>
      <c r="J2670" s="27" t="n">
        <v>46387</v>
      </c>
      <c r="K2670" s="24" t="n">
        <f aca="false">G2670*0.849999999165</f>
        <v>80999.42392043</v>
      </c>
    </row>
    <row r="2671" s="25" customFormat="true" ht="20.65" hidden="false" customHeight="false" outlineLevel="0" collapsed="false">
      <c r="A2671" s="18" t="s">
        <v>14</v>
      </c>
      <c r="B2671" s="28" t="s">
        <v>44</v>
      </c>
      <c r="C2671" s="29" t="s">
        <v>434</v>
      </c>
      <c r="D2671" s="29" t="s">
        <v>646</v>
      </c>
      <c r="E2671" s="29"/>
      <c r="F2671" s="21" t="s">
        <v>33</v>
      </c>
      <c r="G2671" s="30" t="n">
        <v>97954.56</v>
      </c>
      <c r="H2671" s="30"/>
      <c r="I2671" s="27" t="n">
        <v>45476</v>
      </c>
      <c r="J2671" s="27" t="n">
        <v>46387</v>
      </c>
      <c r="K2671" s="24" t="n">
        <f aca="false">G2671*0.849999999165</f>
        <v>83261.3759182079</v>
      </c>
    </row>
    <row r="2672" s="25" customFormat="true" ht="20.65" hidden="false" customHeight="false" outlineLevel="0" collapsed="false">
      <c r="A2672" s="18" t="s">
        <v>14</v>
      </c>
      <c r="B2672" s="28" t="s">
        <v>44</v>
      </c>
      <c r="C2672" s="29" t="s">
        <v>66</v>
      </c>
      <c r="D2672" s="29" t="s">
        <v>646</v>
      </c>
      <c r="E2672" s="29"/>
      <c r="F2672" s="21" t="s">
        <v>33</v>
      </c>
      <c r="G2672" s="30" t="n">
        <v>98841.6</v>
      </c>
      <c r="H2672" s="30"/>
      <c r="I2672" s="27" t="n">
        <v>45476</v>
      </c>
      <c r="J2672" s="27" t="n">
        <v>46387</v>
      </c>
      <c r="K2672" s="24" t="n">
        <f aca="false">G2672*0.849999999165</f>
        <v>84015.3599174673</v>
      </c>
    </row>
    <row r="2673" s="25" customFormat="true" ht="20.65" hidden="false" customHeight="false" outlineLevel="0" collapsed="false">
      <c r="A2673" s="18" t="s">
        <v>14</v>
      </c>
      <c r="B2673" s="28" t="s">
        <v>44</v>
      </c>
      <c r="C2673" s="29" t="s">
        <v>68</v>
      </c>
      <c r="D2673" s="29" t="s">
        <v>646</v>
      </c>
      <c r="E2673" s="29"/>
      <c r="F2673" s="21" t="s">
        <v>33</v>
      </c>
      <c r="G2673" s="30" t="n">
        <v>95293.44</v>
      </c>
      <c r="H2673" s="30"/>
      <c r="I2673" s="27" t="n">
        <v>45476</v>
      </c>
      <c r="J2673" s="27" t="n">
        <v>46387</v>
      </c>
      <c r="K2673" s="24" t="n">
        <f aca="false">G2673*0.849999999165</f>
        <v>80999.42392043</v>
      </c>
    </row>
    <row r="2674" s="25" customFormat="true" ht="20.65" hidden="false" customHeight="false" outlineLevel="0" collapsed="false">
      <c r="A2674" s="18" t="s">
        <v>14</v>
      </c>
      <c r="B2674" s="28" t="s">
        <v>44</v>
      </c>
      <c r="C2674" s="29" t="s">
        <v>256</v>
      </c>
      <c r="D2674" s="29" t="s">
        <v>646</v>
      </c>
      <c r="E2674" s="29"/>
      <c r="F2674" s="21" t="s">
        <v>33</v>
      </c>
      <c r="G2674" s="30" t="n">
        <v>94406.4</v>
      </c>
      <c r="H2674" s="30"/>
      <c r="I2674" s="27" t="n">
        <v>45476</v>
      </c>
      <c r="J2674" s="27" t="n">
        <v>46387</v>
      </c>
      <c r="K2674" s="24" t="n">
        <f aca="false">G2674*0.849999999165</f>
        <v>80245.4399211707</v>
      </c>
    </row>
    <row r="2675" s="25" customFormat="true" ht="20.65" hidden="false" customHeight="false" outlineLevel="0" collapsed="false">
      <c r="A2675" s="18" t="s">
        <v>14</v>
      </c>
      <c r="B2675" s="28" t="s">
        <v>44</v>
      </c>
      <c r="C2675" s="29" t="s">
        <v>256</v>
      </c>
      <c r="D2675" s="29" t="s">
        <v>646</v>
      </c>
      <c r="E2675" s="29"/>
      <c r="F2675" s="21" t="s">
        <v>33</v>
      </c>
      <c r="G2675" s="30" t="n">
        <v>96180.48</v>
      </c>
      <c r="H2675" s="30"/>
      <c r="I2675" s="27" t="n">
        <v>45476</v>
      </c>
      <c r="J2675" s="27" t="n">
        <v>46387</v>
      </c>
      <c r="K2675" s="24" t="n">
        <f aca="false">G2675*0.849999999165</f>
        <v>81753.4079196893</v>
      </c>
    </row>
    <row r="2676" s="25" customFormat="true" ht="20.65" hidden="false" customHeight="false" outlineLevel="0" collapsed="false">
      <c r="A2676" s="18" t="s">
        <v>14</v>
      </c>
      <c r="B2676" s="28" t="s">
        <v>44</v>
      </c>
      <c r="C2676" s="29" t="s">
        <v>256</v>
      </c>
      <c r="D2676" s="29" t="s">
        <v>646</v>
      </c>
      <c r="E2676" s="29"/>
      <c r="F2676" s="21" t="s">
        <v>33</v>
      </c>
      <c r="G2676" s="30" t="n">
        <v>98841.6</v>
      </c>
      <c r="H2676" s="30"/>
      <c r="I2676" s="27" t="n">
        <v>45476</v>
      </c>
      <c r="J2676" s="27" t="n">
        <v>46387</v>
      </c>
      <c r="K2676" s="24" t="n">
        <f aca="false">G2676*0.849999999165</f>
        <v>84015.3599174673</v>
      </c>
    </row>
    <row r="2677" s="25" customFormat="true" ht="20.65" hidden="false" customHeight="false" outlineLevel="0" collapsed="false">
      <c r="A2677" s="18" t="s">
        <v>14</v>
      </c>
      <c r="B2677" s="28" t="s">
        <v>44</v>
      </c>
      <c r="C2677" s="29" t="s">
        <v>256</v>
      </c>
      <c r="D2677" s="29" t="s">
        <v>646</v>
      </c>
      <c r="E2677" s="29"/>
      <c r="F2677" s="21" t="s">
        <v>33</v>
      </c>
      <c r="G2677" s="30" t="n">
        <v>94406.4</v>
      </c>
      <c r="H2677" s="30"/>
      <c r="I2677" s="27" t="n">
        <v>45476</v>
      </c>
      <c r="J2677" s="27" t="n">
        <v>46387</v>
      </c>
      <c r="K2677" s="24" t="n">
        <f aca="false">G2677*0.849999999165</f>
        <v>80245.4399211707</v>
      </c>
    </row>
    <row r="2678" s="25" customFormat="true" ht="20.65" hidden="false" customHeight="false" outlineLevel="0" collapsed="false">
      <c r="A2678" s="18" t="s">
        <v>14</v>
      </c>
      <c r="B2678" s="28" t="s">
        <v>44</v>
      </c>
      <c r="C2678" s="29" t="s">
        <v>256</v>
      </c>
      <c r="D2678" s="29" t="s">
        <v>646</v>
      </c>
      <c r="E2678" s="29"/>
      <c r="F2678" s="21" t="s">
        <v>33</v>
      </c>
      <c r="G2678" s="30" t="n">
        <v>98841.6</v>
      </c>
      <c r="H2678" s="30"/>
      <c r="I2678" s="27" t="n">
        <v>45476</v>
      </c>
      <c r="J2678" s="27" t="n">
        <v>46387</v>
      </c>
      <c r="K2678" s="24" t="n">
        <f aca="false">G2678*0.849999999165</f>
        <v>84015.3599174673</v>
      </c>
    </row>
    <row r="2679" s="25" customFormat="true" ht="20.65" hidden="false" customHeight="false" outlineLevel="0" collapsed="false">
      <c r="A2679" s="18" t="s">
        <v>14</v>
      </c>
      <c r="B2679" s="28" t="s">
        <v>44</v>
      </c>
      <c r="C2679" s="29" t="s">
        <v>256</v>
      </c>
      <c r="D2679" s="29" t="s">
        <v>646</v>
      </c>
      <c r="E2679" s="29"/>
      <c r="F2679" s="21" t="s">
        <v>33</v>
      </c>
      <c r="G2679" s="30" t="n">
        <v>94406.4</v>
      </c>
      <c r="H2679" s="30"/>
      <c r="I2679" s="27" t="n">
        <v>45476</v>
      </c>
      <c r="J2679" s="27" t="n">
        <v>46387</v>
      </c>
      <c r="K2679" s="24" t="n">
        <f aca="false">G2679*0.849999999165</f>
        <v>80245.4399211707</v>
      </c>
    </row>
    <row r="2680" s="25" customFormat="true" ht="20.65" hidden="false" customHeight="false" outlineLevel="0" collapsed="false">
      <c r="A2680" s="18" t="s">
        <v>14</v>
      </c>
      <c r="B2680" s="28" t="s">
        <v>44</v>
      </c>
      <c r="C2680" s="29" t="s">
        <v>256</v>
      </c>
      <c r="D2680" s="29" t="s">
        <v>646</v>
      </c>
      <c r="E2680" s="29"/>
      <c r="F2680" s="21" t="s">
        <v>33</v>
      </c>
      <c r="G2680" s="30" t="n">
        <v>98841.6</v>
      </c>
      <c r="H2680" s="30"/>
      <c r="I2680" s="27" t="n">
        <v>45476</v>
      </c>
      <c r="J2680" s="27" t="n">
        <v>46387</v>
      </c>
      <c r="K2680" s="24" t="n">
        <f aca="false">G2680*0.849999999165</f>
        <v>84015.3599174673</v>
      </c>
    </row>
    <row r="2681" s="25" customFormat="true" ht="20.65" hidden="false" customHeight="false" outlineLevel="0" collapsed="false">
      <c r="A2681" s="18" t="s">
        <v>14</v>
      </c>
      <c r="B2681" s="28" t="s">
        <v>44</v>
      </c>
      <c r="C2681" s="29" t="s">
        <v>256</v>
      </c>
      <c r="D2681" s="29" t="s">
        <v>646</v>
      </c>
      <c r="E2681" s="29"/>
      <c r="F2681" s="21" t="s">
        <v>33</v>
      </c>
      <c r="G2681" s="30" t="n">
        <v>98841.6</v>
      </c>
      <c r="H2681" s="30"/>
      <c r="I2681" s="27" t="n">
        <v>45476</v>
      </c>
      <c r="J2681" s="27" t="n">
        <v>46387</v>
      </c>
      <c r="K2681" s="24" t="n">
        <f aca="false">G2681*0.849999999165</f>
        <v>84015.3599174673</v>
      </c>
    </row>
    <row r="2682" s="25" customFormat="true" ht="20.65" hidden="false" customHeight="false" outlineLevel="0" collapsed="false">
      <c r="A2682" s="18" t="s">
        <v>14</v>
      </c>
      <c r="B2682" s="28" t="s">
        <v>44</v>
      </c>
      <c r="C2682" s="29" t="s">
        <v>113</v>
      </c>
      <c r="D2682" s="29" t="s">
        <v>646</v>
      </c>
      <c r="E2682" s="29"/>
      <c r="F2682" s="21" t="s">
        <v>33</v>
      </c>
      <c r="G2682" s="30" t="n">
        <v>95293.44</v>
      </c>
      <c r="H2682" s="30"/>
      <c r="I2682" s="27" t="n">
        <v>45476</v>
      </c>
      <c r="J2682" s="27" t="n">
        <v>46387</v>
      </c>
      <c r="K2682" s="24" t="n">
        <f aca="false">G2682*0.849999999165</f>
        <v>80999.42392043</v>
      </c>
    </row>
    <row r="2683" s="25" customFormat="true" ht="20.65" hidden="false" customHeight="false" outlineLevel="0" collapsed="false">
      <c r="A2683" s="18" t="s">
        <v>14</v>
      </c>
      <c r="B2683" s="28" t="s">
        <v>44</v>
      </c>
      <c r="C2683" s="29" t="s">
        <v>221</v>
      </c>
      <c r="D2683" s="29" t="s">
        <v>646</v>
      </c>
      <c r="E2683" s="29"/>
      <c r="F2683" s="21" t="s">
        <v>33</v>
      </c>
      <c r="G2683" s="30" t="n">
        <v>96180.48</v>
      </c>
      <c r="H2683" s="30"/>
      <c r="I2683" s="27" t="n">
        <v>45476</v>
      </c>
      <c r="J2683" s="27" t="n">
        <v>46387</v>
      </c>
      <c r="K2683" s="24" t="n">
        <f aca="false">G2683*0.849999999165</f>
        <v>81753.4079196893</v>
      </c>
    </row>
    <row r="2684" s="25" customFormat="true" ht="20.65" hidden="false" customHeight="false" outlineLevel="0" collapsed="false">
      <c r="A2684" s="18" t="s">
        <v>14</v>
      </c>
      <c r="B2684" s="28" t="s">
        <v>44</v>
      </c>
      <c r="C2684" s="29" t="s">
        <v>221</v>
      </c>
      <c r="D2684" s="29" t="s">
        <v>646</v>
      </c>
      <c r="E2684" s="29"/>
      <c r="F2684" s="21" t="s">
        <v>33</v>
      </c>
      <c r="G2684" s="30" t="n">
        <v>98841.6</v>
      </c>
      <c r="H2684" s="30"/>
      <c r="I2684" s="27" t="n">
        <v>45476</v>
      </c>
      <c r="J2684" s="27" t="n">
        <v>46387</v>
      </c>
      <c r="K2684" s="24" t="n">
        <f aca="false">G2684*0.849999999165</f>
        <v>84015.3599174673</v>
      </c>
    </row>
    <row r="2685" s="25" customFormat="true" ht="20.65" hidden="false" customHeight="false" outlineLevel="0" collapsed="false">
      <c r="A2685" s="18" t="s">
        <v>14</v>
      </c>
      <c r="B2685" s="28" t="s">
        <v>44</v>
      </c>
      <c r="C2685" s="29" t="s">
        <v>432</v>
      </c>
      <c r="D2685" s="29" t="s">
        <v>646</v>
      </c>
      <c r="E2685" s="29"/>
      <c r="F2685" s="21" t="s">
        <v>33</v>
      </c>
      <c r="G2685" s="30" t="n">
        <v>97954.56</v>
      </c>
      <c r="H2685" s="30"/>
      <c r="I2685" s="27" t="n">
        <v>45476</v>
      </c>
      <c r="J2685" s="27" t="n">
        <v>46387</v>
      </c>
      <c r="K2685" s="24" t="n">
        <f aca="false">G2685*0.849999999165</f>
        <v>83261.3759182079</v>
      </c>
    </row>
    <row r="2686" s="25" customFormat="true" ht="20.65" hidden="false" customHeight="false" outlineLevel="0" collapsed="false">
      <c r="A2686" s="18" t="s">
        <v>14</v>
      </c>
      <c r="B2686" s="28" t="s">
        <v>44</v>
      </c>
      <c r="C2686" s="29" t="s">
        <v>68</v>
      </c>
      <c r="D2686" s="29" t="s">
        <v>646</v>
      </c>
      <c r="E2686" s="29"/>
      <c r="F2686" s="21" t="s">
        <v>33</v>
      </c>
      <c r="G2686" s="30" t="n">
        <v>96180.48</v>
      </c>
      <c r="H2686" s="30"/>
      <c r="I2686" s="27" t="n">
        <v>45476</v>
      </c>
      <c r="J2686" s="27" t="n">
        <v>46387</v>
      </c>
      <c r="K2686" s="24" t="n">
        <f aca="false">G2686*0.849999999165</f>
        <v>81753.4079196893</v>
      </c>
    </row>
    <row r="2687" s="25" customFormat="true" ht="20.65" hidden="false" customHeight="false" outlineLevel="0" collapsed="false">
      <c r="A2687" s="18" t="s">
        <v>14</v>
      </c>
      <c r="B2687" s="28" t="s">
        <v>44</v>
      </c>
      <c r="C2687" s="29" t="s">
        <v>226</v>
      </c>
      <c r="D2687" s="29" t="s">
        <v>646</v>
      </c>
      <c r="E2687" s="29"/>
      <c r="F2687" s="21" t="s">
        <v>33</v>
      </c>
      <c r="G2687" s="30" t="n">
        <v>97954.56</v>
      </c>
      <c r="H2687" s="30"/>
      <c r="I2687" s="27" t="n">
        <v>45476</v>
      </c>
      <c r="J2687" s="27" t="n">
        <v>46387</v>
      </c>
      <c r="K2687" s="24" t="n">
        <f aca="false">G2687*0.849999999165</f>
        <v>83261.3759182079</v>
      </c>
    </row>
    <row r="2688" s="25" customFormat="true" ht="30.4" hidden="false" customHeight="false" outlineLevel="0" collapsed="false">
      <c r="A2688" s="18" t="s">
        <v>14</v>
      </c>
      <c r="B2688" s="28" t="s">
        <v>44</v>
      </c>
      <c r="C2688" s="29" t="s">
        <v>278</v>
      </c>
      <c r="D2688" s="29" t="s">
        <v>646</v>
      </c>
      <c r="E2688" s="29"/>
      <c r="F2688" s="21" t="s">
        <v>33</v>
      </c>
      <c r="G2688" s="30" t="n">
        <v>94406.4</v>
      </c>
      <c r="H2688" s="30"/>
      <c r="I2688" s="27" t="n">
        <v>45476</v>
      </c>
      <c r="J2688" s="27" t="n">
        <v>46387</v>
      </c>
      <c r="K2688" s="24" t="n">
        <f aca="false">G2688*0.849999999165</f>
        <v>80245.4399211707</v>
      </c>
    </row>
    <row r="2689" s="25" customFormat="true" ht="30.4" hidden="false" customHeight="false" outlineLevel="0" collapsed="false">
      <c r="A2689" s="18" t="s">
        <v>14</v>
      </c>
      <c r="B2689" s="28" t="s">
        <v>44</v>
      </c>
      <c r="C2689" s="29" t="s">
        <v>278</v>
      </c>
      <c r="D2689" s="29" t="s">
        <v>646</v>
      </c>
      <c r="E2689" s="29"/>
      <c r="F2689" s="21" t="s">
        <v>33</v>
      </c>
      <c r="G2689" s="30" t="n">
        <v>94406.4</v>
      </c>
      <c r="H2689" s="30"/>
      <c r="I2689" s="27" t="n">
        <v>45476</v>
      </c>
      <c r="J2689" s="27" t="n">
        <v>46387</v>
      </c>
      <c r="K2689" s="24" t="n">
        <f aca="false">G2689*0.849999999165</f>
        <v>80245.4399211707</v>
      </c>
    </row>
    <row r="2690" s="25" customFormat="true" ht="30.4" hidden="false" customHeight="false" outlineLevel="0" collapsed="false">
      <c r="A2690" s="18" t="s">
        <v>14</v>
      </c>
      <c r="B2690" s="28" t="s">
        <v>44</v>
      </c>
      <c r="C2690" s="29" t="s">
        <v>278</v>
      </c>
      <c r="D2690" s="29" t="s">
        <v>646</v>
      </c>
      <c r="E2690" s="29"/>
      <c r="F2690" s="21" t="s">
        <v>33</v>
      </c>
      <c r="G2690" s="30" t="n">
        <v>95293.44</v>
      </c>
      <c r="H2690" s="30"/>
      <c r="I2690" s="27" t="n">
        <v>45476</v>
      </c>
      <c r="J2690" s="27" t="n">
        <v>46387</v>
      </c>
      <c r="K2690" s="24" t="n">
        <f aca="false">G2690*0.849999999165</f>
        <v>80999.42392043</v>
      </c>
    </row>
    <row r="2691" s="25" customFormat="true" ht="30.4" hidden="false" customHeight="false" outlineLevel="0" collapsed="false">
      <c r="A2691" s="18" t="s">
        <v>14</v>
      </c>
      <c r="B2691" s="28" t="s">
        <v>44</v>
      </c>
      <c r="C2691" s="29" t="s">
        <v>278</v>
      </c>
      <c r="D2691" s="29" t="s">
        <v>646</v>
      </c>
      <c r="E2691" s="29"/>
      <c r="F2691" s="21" t="s">
        <v>33</v>
      </c>
      <c r="G2691" s="30" t="n">
        <v>94406.4</v>
      </c>
      <c r="H2691" s="30"/>
      <c r="I2691" s="27" t="n">
        <v>45476</v>
      </c>
      <c r="J2691" s="27" t="n">
        <v>46387</v>
      </c>
      <c r="K2691" s="24" t="n">
        <f aca="false">G2691*0.849999999165</f>
        <v>80245.4399211707</v>
      </c>
    </row>
    <row r="2692" s="25" customFormat="true" ht="30.4" hidden="false" customHeight="false" outlineLevel="0" collapsed="false">
      <c r="A2692" s="18" t="s">
        <v>14</v>
      </c>
      <c r="B2692" s="28" t="s">
        <v>44</v>
      </c>
      <c r="C2692" s="29" t="s">
        <v>278</v>
      </c>
      <c r="D2692" s="29" t="s">
        <v>646</v>
      </c>
      <c r="E2692" s="29"/>
      <c r="F2692" s="21" t="s">
        <v>33</v>
      </c>
      <c r="G2692" s="30" t="n">
        <v>94406.4</v>
      </c>
      <c r="H2692" s="30"/>
      <c r="I2692" s="27" t="n">
        <v>45476</v>
      </c>
      <c r="J2692" s="27" t="n">
        <v>46387</v>
      </c>
      <c r="K2692" s="24" t="n">
        <f aca="false">G2692*0.849999999165</f>
        <v>80245.4399211707</v>
      </c>
    </row>
    <row r="2693" s="25" customFormat="true" ht="30.4" hidden="false" customHeight="false" outlineLevel="0" collapsed="false">
      <c r="A2693" s="18" t="s">
        <v>14</v>
      </c>
      <c r="B2693" s="28" t="s">
        <v>44</v>
      </c>
      <c r="C2693" s="29" t="s">
        <v>278</v>
      </c>
      <c r="D2693" s="29" t="s">
        <v>646</v>
      </c>
      <c r="E2693" s="29"/>
      <c r="F2693" s="21" t="s">
        <v>33</v>
      </c>
      <c r="G2693" s="30" t="n">
        <v>97954.56</v>
      </c>
      <c r="H2693" s="30"/>
      <c r="I2693" s="27" t="n">
        <v>45476</v>
      </c>
      <c r="J2693" s="27" t="n">
        <v>46387</v>
      </c>
      <c r="K2693" s="24" t="n">
        <f aca="false">G2693*0.849999999165</f>
        <v>83261.3759182079</v>
      </c>
    </row>
    <row r="2694" s="25" customFormat="true" ht="30.4" hidden="false" customHeight="false" outlineLevel="0" collapsed="false">
      <c r="A2694" s="18" t="s">
        <v>14</v>
      </c>
      <c r="B2694" s="28" t="s">
        <v>44</v>
      </c>
      <c r="C2694" s="29" t="s">
        <v>278</v>
      </c>
      <c r="D2694" s="29" t="s">
        <v>646</v>
      </c>
      <c r="E2694" s="29"/>
      <c r="F2694" s="21" t="s">
        <v>33</v>
      </c>
      <c r="G2694" s="30" t="n">
        <v>96180.48</v>
      </c>
      <c r="H2694" s="30"/>
      <c r="I2694" s="27" t="n">
        <v>45476</v>
      </c>
      <c r="J2694" s="27" t="n">
        <v>46387</v>
      </c>
      <c r="K2694" s="24" t="n">
        <f aca="false">G2694*0.849999999165</f>
        <v>81753.4079196893</v>
      </c>
    </row>
    <row r="2695" s="25" customFormat="true" ht="30.4" hidden="false" customHeight="false" outlineLevel="0" collapsed="false">
      <c r="A2695" s="18" t="s">
        <v>14</v>
      </c>
      <c r="B2695" s="28" t="s">
        <v>44</v>
      </c>
      <c r="C2695" s="29" t="s">
        <v>278</v>
      </c>
      <c r="D2695" s="29" t="s">
        <v>646</v>
      </c>
      <c r="E2695" s="29"/>
      <c r="F2695" s="21" t="s">
        <v>33</v>
      </c>
      <c r="G2695" s="30" t="n">
        <v>94406.4</v>
      </c>
      <c r="H2695" s="30"/>
      <c r="I2695" s="27" t="n">
        <v>45476</v>
      </c>
      <c r="J2695" s="27" t="n">
        <v>46387</v>
      </c>
      <c r="K2695" s="24" t="n">
        <f aca="false">G2695*0.849999999165</f>
        <v>80245.4399211707</v>
      </c>
    </row>
    <row r="2696" s="25" customFormat="true" ht="30.4" hidden="false" customHeight="false" outlineLevel="0" collapsed="false">
      <c r="A2696" s="18" t="s">
        <v>14</v>
      </c>
      <c r="B2696" s="28" t="s">
        <v>44</v>
      </c>
      <c r="C2696" s="29" t="s">
        <v>278</v>
      </c>
      <c r="D2696" s="29" t="s">
        <v>646</v>
      </c>
      <c r="E2696" s="29"/>
      <c r="F2696" s="21" t="s">
        <v>33</v>
      </c>
      <c r="G2696" s="30" t="n">
        <v>94406.4</v>
      </c>
      <c r="H2696" s="30"/>
      <c r="I2696" s="27" t="n">
        <v>45476</v>
      </c>
      <c r="J2696" s="27" t="n">
        <v>46387</v>
      </c>
      <c r="K2696" s="24" t="n">
        <f aca="false">G2696*0.849999999165</f>
        <v>80245.4399211707</v>
      </c>
    </row>
    <row r="2697" s="25" customFormat="true" ht="30.4" hidden="false" customHeight="false" outlineLevel="0" collapsed="false">
      <c r="A2697" s="18" t="s">
        <v>14</v>
      </c>
      <c r="B2697" s="28" t="s">
        <v>44</v>
      </c>
      <c r="C2697" s="29" t="s">
        <v>278</v>
      </c>
      <c r="D2697" s="29" t="s">
        <v>646</v>
      </c>
      <c r="E2697" s="29"/>
      <c r="F2697" s="21" t="s">
        <v>33</v>
      </c>
      <c r="G2697" s="30" t="n">
        <v>98841.6</v>
      </c>
      <c r="H2697" s="30"/>
      <c r="I2697" s="27" t="n">
        <v>45476</v>
      </c>
      <c r="J2697" s="27" t="n">
        <v>46387</v>
      </c>
      <c r="K2697" s="24" t="n">
        <f aca="false">G2697*0.849999999165</f>
        <v>84015.3599174673</v>
      </c>
    </row>
    <row r="2698" s="25" customFormat="true" ht="20.65" hidden="false" customHeight="false" outlineLevel="0" collapsed="false">
      <c r="A2698" s="18" t="s">
        <v>14</v>
      </c>
      <c r="B2698" s="28" t="s">
        <v>44</v>
      </c>
      <c r="C2698" s="29" t="s">
        <v>206</v>
      </c>
      <c r="D2698" s="29" t="s">
        <v>646</v>
      </c>
      <c r="E2698" s="29"/>
      <c r="F2698" s="21" t="s">
        <v>33</v>
      </c>
      <c r="G2698" s="30" t="n">
        <v>98841.6</v>
      </c>
      <c r="H2698" s="30"/>
      <c r="I2698" s="27" t="n">
        <v>45476</v>
      </c>
      <c r="J2698" s="27" t="n">
        <v>46387</v>
      </c>
      <c r="K2698" s="24" t="n">
        <f aca="false">G2698*0.849999999165</f>
        <v>84015.3599174673</v>
      </c>
    </row>
    <row r="2699" s="25" customFormat="true" ht="20.65" hidden="false" customHeight="false" outlineLevel="0" collapsed="false">
      <c r="A2699" s="18" t="s">
        <v>14</v>
      </c>
      <c r="B2699" s="28" t="s">
        <v>44</v>
      </c>
      <c r="C2699" s="29" t="s">
        <v>206</v>
      </c>
      <c r="D2699" s="29" t="s">
        <v>646</v>
      </c>
      <c r="E2699" s="29"/>
      <c r="F2699" s="21" t="s">
        <v>33</v>
      </c>
      <c r="G2699" s="30" t="n">
        <v>97954.56</v>
      </c>
      <c r="H2699" s="30"/>
      <c r="I2699" s="27" t="n">
        <v>45476</v>
      </c>
      <c r="J2699" s="27" t="n">
        <v>46387</v>
      </c>
      <c r="K2699" s="24" t="n">
        <f aca="false">G2699*0.849999999165</f>
        <v>83261.3759182079</v>
      </c>
    </row>
    <row r="2700" s="25" customFormat="true" ht="20.65" hidden="false" customHeight="false" outlineLevel="0" collapsed="false">
      <c r="A2700" s="18" t="s">
        <v>14</v>
      </c>
      <c r="B2700" s="28" t="s">
        <v>44</v>
      </c>
      <c r="C2700" s="29" t="s">
        <v>432</v>
      </c>
      <c r="D2700" s="29" t="s">
        <v>646</v>
      </c>
      <c r="E2700" s="29"/>
      <c r="F2700" s="21" t="s">
        <v>33</v>
      </c>
      <c r="G2700" s="30" t="n">
        <v>98841.6</v>
      </c>
      <c r="H2700" s="30"/>
      <c r="I2700" s="27" t="n">
        <v>45476</v>
      </c>
      <c r="J2700" s="27" t="n">
        <v>46387</v>
      </c>
      <c r="K2700" s="24" t="n">
        <f aca="false">G2700*0.849999999165</f>
        <v>84015.3599174673</v>
      </c>
    </row>
    <row r="2701" s="25" customFormat="true" ht="20.65" hidden="false" customHeight="false" outlineLevel="0" collapsed="false">
      <c r="A2701" s="18" t="s">
        <v>14</v>
      </c>
      <c r="B2701" s="28" t="s">
        <v>44</v>
      </c>
      <c r="C2701" s="29" t="s">
        <v>206</v>
      </c>
      <c r="D2701" s="29" t="s">
        <v>646</v>
      </c>
      <c r="E2701" s="29"/>
      <c r="F2701" s="21" t="s">
        <v>33</v>
      </c>
      <c r="G2701" s="30" t="n">
        <v>97067.52</v>
      </c>
      <c r="H2701" s="30"/>
      <c r="I2701" s="27" t="n">
        <v>45476</v>
      </c>
      <c r="J2701" s="27" t="n">
        <v>46387</v>
      </c>
      <c r="K2701" s="24" t="n">
        <f aca="false">G2701*0.849999999165</f>
        <v>82507.3919189486</v>
      </c>
    </row>
    <row r="2702" s="25" customFormat="true" ht="20.65" hidden="false" customHeight="false" outlineLevel="0" collapsed="false">
      <c r="A2702" s="18" t="s">
        <v>14</v>
      </c>
      <c r="B2702" s="28" t="s">
        <v>44</v>
      </c>
      <c r="C2702" s="29" t="s">
        <v>206</v>
      </c>
      <c r="D2702" s="29" t="s">
        <v>646</v>
      </c>
      <c r="E2702" s="29"/>
      <c r="F2702" s="21" t="s">
        <v>33</v>
      </c>
      <c r="G2702" s="30" t="n">
        <v>97067.52</v>
      </c>
      <c r="H2702" s="30"/>
      <c r="I2702" s="27" t="n">
        <v>45476</v>
      </c>
      <c r="J2702" s="27" t="n">
        <v>46387</v>
      </c>
      <c r="K2702" s="24" t="n">
        <f aca="false">G2702*0.849999999165</f>
        <v>82507.3919189486</v>
      </c>
    </row>
    <row r="2703" s="25" customFormat="true" ht="20.65" hidden="false" customHeight="false" outlineLevel="0" collapsed="false">
      <c r="A2703" s="18" t="s">
        <v>14</v>
      </c>
      <c r="B2703" s="28" t="s">
        <v>44</v>
      </c>
      <c r="C2703" s="29" t="s">
        <v>206</v>
      </c>
      <c r="D2703" s="29" t="s">
        <v>646</v>
      </c>
      <c r="E2703" s="29"/>
      <c r="F2703" s="21" t="s">
        <v>33</v>
      </c>
      <c r="G2703" s="30" t="n">
        <v>95293.44</v>
      </c>
      <c r="H2703" s="30"/>
      <c r="I2703" s="27" t="n">
        <v>45476</v>
      </c>
      <c r="J2703" s="27" t="n">
        <v>46387</v>
      </c>
      <c r="K2703" s="24" t="n">
        <f aca="false">G2703*0.849999999165</f>
        <v>80999.42392043</v>
      </c>
    </row>
    <row r="2704" s="25" customFormat="true" ht="20.65" hidden="false" customHeight="false" outlineLevel="0" collapsed="false">
      <c r="A2704" s="18" t="s">
        <v>14</v>
      </c>
      <c r="B2704" s="28" t="s">
        <v>44</v>
      </c>
      <c r="C2704" s="29" t="s">
        <v>67</v>
      </c>
      <c r="D2704" s="29" t="s">
        <v>646</v>
      </c>
      <c r="E2704" s="29"/>
      <c r="F2704" s="21" t="s">
        <v>33</v>
      </c>
      <c r="G2704" s="30" t="n">
        <v>95293.44</v>
      </c>
      <c r="H2704" s="30"/>
      <c r="I2704" s="27" t="n">
        <v>45476</v>
      </c>
      <c r="J2704" s="27" t="n">
        <v>46387</v>
      </c>
      <c r="K2704" s="24" t="n">
        <f aca="false">G2704*0.849999999165</f>
        <v>80999.42392043</v>
      </c>
    </row>
    <row r="2705" s="25" customFormat="true" ht="20.65" hidden="false" customHeight="false" outlineLevel="0" collapsed="false">
      <c r="A2705" s="18" t="s">
        <v>14</v>
      </c>
      <c r="B2705" s="28" t="s">
        <v>44</v>
      </c>
      <c r="C2705" s="29" t="s">
        <v>47</v>
      </c>
      <c r="D2705" s="29" t="s">
        <v>646</v>
      </c>
      <c r="E2705" s="29"/>
      <c r="F2705" s="21" t="s">
        <v>33</v>
      </c>
      <c r="G2705" s="30" t="n">
        <v>94406.4</v>
      </c>
      <c r="H2705" s="30"/>
      <c r="I2705" s="27" t="n">
        <v>45476</v>
      </c>
      <c r="J2705" s="27" t="n">
        <v>46387</v>
      </c>
      <c r="K2705" s="24" t="n">
        <f aca="false">G2705*0.849999999165</f>
        <v>80245.4399211707</v>
      </c>
    </row>
    <row r="2706" s="25" customFormat="true" ht="20.65" hidden="false" customHeight="false" outlineLevel="0" collapsed="false">
      <c r="A2706" s="18" t="s">
        <v>14</v>
      </c>
      <c r="B2706" s="28" t="s">
        <v>44</v>
      </c>
      <c r="C2706" s="29" t="s">
        <v>47</v>
      </c>
      <c r="D2706" s="29" t="s">
        <v>646</v>
      </c>
      <c r="E2706" s="29"/>
      <c r="F2706" s="21" t="s">
        <v>33</v>
      </c>
      <c r="G2706" s="30" t="n">
        <v>95293.44</v>
      </c>
      <c r="H2706" s="30"/>
      <c r="I2706" s="27" t="n">
        <v>45476</v>
      </c>
      <c r="J2706" s="27" t="n">
        <v>46387</v>
      </c>
      <c r="K2706" s="24" t="n">
        <f aca="false">G2706*0.849999999165</f>
        <v>80999.42392043</v>
      </c>
    </row>
    <row r="2707" s="25" customFormat="true" ht="20.65" hidden="false" customHeight="false" outlineLevel="0" collapsed="false">
      <c r="A2707" s="18" t="s">
        <v>14</v>
      </c>
      <c r="B2707" s="28" t="s">
        <v>44</v>
      </c>
      <c r="C2707" s="29" t="s">
        <v>47</v>
      </c>
      <c r="D2707" s="29" t="s">
        <v>646</v>
      </c>
      <c r="E2707" s="29"/>
      <c r="F2707" s="21" t="s">
        <v>33</v>
      </c>
      <c r="G2707" s="30" t="n">
        <v>96180.48</v>
      </c>
      <c r="H2707" s="30"/>
      <c r="I2707" s="27" t="n">
        <v>45476</v>
      </c>
      <c r="J2707" s="27" t="n">
        <v>46387</v>
      </c>
      <c r="K2707" s="24" t="n">
        <f aca="false">G2707*0.849999999165</f>
        <v>81753.4079196893</v>
      </c>
    </row>
    <row r="2708" s="25" customFormat="true" ht="20.65" hidden="false" customHeight="false" outlineLevel="0" collapsed="false">
      <c r="A2708" s="18" t="s">
        <v>14</v>
      </c>
      <c r="B2708" s="28" t="s">
        <v>44</v>
      </c>
      <c r="C2708" s="29" t="s">
        <v>206</v>
      </c>
      <c r="D2708" s="29" t="s">
        <v>646</v>
      </c>
      <c r="E2708" s="29"/>
      <c r="F2708" s="21" t="s">
        <v>33</v>
      </c>
      <c r="G2708" s="30" t="n">
        <v>96180.48</v>
      </c>
      <c r="H2708" s="30"/>
      <c r="I2708" s="27" t="n">
        <v>45476</v>
      </c>
      <c r="J2708" s="27" t="n">
        <v>46387</v>
      </c>
      <c r="K2708" s="24" t="n">
        <f aca="false">G2708*0.849999999165</f>
        <v>81753.4079196893</v>
      </c>
    </row>
    <row r="2709" s="25" customFormat="true" ht="20.65" hidden="false" customHeight="false" outlineLevel="0" collapsed="false">
      <c r="A2709" s="18" t="s">
        <v>14</v>
      </c>
      <c r="B2709" s="28" t="s">
        <v>44</v>
      </c>
      <c r="C2709" s="29" t="s">
        <v>206</v>
      </c>
      <c r="D2709" s="29" t="s">
        <v>646</v>
      </c>
      <c r="E2709" s="29"/>
      <c r="F2709" s="21" t="s">
        <v>33</v>
      </c>
      <c r="G2709" s="30" t="n">
        <v>98841.6</v>
      </c>
      <c r="H2709" s="30"/>
      <c r="I2709" s="27" t="n">
        <v>45476</v>
      </c>
      <c r="J2709" s="27" t="n">
        <v>46387</v>
      </c>
      <c r="K2709" s="24" t="n">
        <f aca="false">G2709*0.849999999165</f>
        <v>84015.3599174673</v>
      </c>
    </row>
    <row r="2710" s="25" customFormat="true" ht="20.65" hidden="false" customHeight="false" outlineLevel="0" collapsed="false">
      <c r="A2710" s="18" t="s">
        <v>14</v>
      </c>
      <c r="B2710" s="28" t="s">
        <v>44</v>
      </c>
      <c r="C2710" s="29" t="s">
        <v>206</v>
      </c>
      <c r="D2710" s="29" t="s">
        <v>646</v>
      </c>
      <c r="E2710" s="29"/>
      <c r="F2710" s="21" t="s">
        <v>33</v>
      </c>
      <c r="G2710" s="30" t="n">
        <v>97067.52</v>
      </c>
      <c r="H2710" s="30"/>
      <c r="I2710" s="27" t="n">
        <v>45476</v>
      </c>
      <c r="J2710" s="27" t="n">
        <v>46387</v>
      </c>
      <c r="K2710" s="24" t="n">
        <f aca="false">G2710*0.849999999165</f>
        <v>82507.3919189486</v>
      </c>
    </row>
    <row r="2711" s="25" customFormat="true" ht="20.65" hidden="false" customHeight="false" outlineLevel="0" collapsed="false">
      <c r="A2711" s="18" t="s">
        <v>14</v>
      </c>
      <c r="B2711" s="28" t="s">
        <v>44</v>
      </c>
      <c r="C2711" s="29" t="s">
        <v>221</v>
      </c>
      <c r="D2711" s="29" t="s">
        <v>646</v>
      </c>
      <c r="E2711" s="29"/>
      <c r="F2711" s="21" t="s">
        <v>33</v>
      </c>
      <c r="G2711" s="30" t="n">
        <v>98841.6</v>
      </c>
      <c r="H2711" s="30"/>
      <c r="I2711" s="27" t="n">
        <v>45476</v>
      </c>
      <c r="J2711" s="27" t="n">
        <v>46387</v>
      </c>
      <c r="K2711" s="24" t="n">
        <f aca="false">G2711*0.849999999165</f>
        <v>84015.3599174673</v>
      </c>
    </row>
    <row r="2712" s="25" customFormat="true" ht="20.65" hidden="false" customHeight="false" outlineLevel="0" collapsed="false">
      <c r="A2712" s="18" t="s">
        <v>14</v>
      </c>
      <c r="B2712" s="28" t="s">
        <v>44</v>
      </c>
      <c r="C2712" s="29" t="s">
        <v>206</v>
      </c>
      <c r="D2712" s="29" t="s">
        <v>646</v>
      </c>
      <c r="E2712" s="29"/>
      <c r="F2712" s="21" t="s">
        <v>33</v>
      </c>
      <c r="G2712" s="30" t="n">
        <v>98841.6</v>
      </c>
      <c r="H2712" s="30"/>
      <c r="I2712" s="27" t="n">
        <v>45476</v>
      </c>
      <c r="J2712" s="27" t="n">
        <v>46387</v>
      </c>
      <c r="K2712" s="24" t="n">
        <f aca="false">G2712*0.849999999165</f>
        <v>84015.3599174673</v>
      </c>
    </row>
    <row r="2713" s="25" customFormat="true" ht="20.65" hidden="false" customHeight="false" outlineLevel="0" collapsed="false">
      <c r="A2713" s="18" t="s">
        <v>14</v>
      </c>
      <c r="B2713" s="28" t="s">
        <v>44</v>
      </c>
      <c r="C2713" s="29" t="s">
        <v>206</v>
      </c>
      <c r="D2713" s="29" t="s">
        <v>646</v>
      </c>
      <c r="E2713" s="29"/>
      <c r="F2713" s="21" t="s">
        <v>33</v>
      </c>
      <c r="G2713" s="30" t="n">
        <v>96180.48</v>
      </c>
      <c r="H2713" s="30"/>
      <c r="I2713" s="27" t="n">
        <v>45476</v>
      </c>
      <c r="J2713" s="27" t="n">
        <v>46387</v>
      </c>
      <c r="K2713" s="24" t="n">
        <f aca="false">G2713*0.849999999165</f>
        <v>81753.4079196893</v>
      </c>
    </row>
    <row r="2714" s="25" customFormat="true" ht="20.65" hidden="false" customHeight="false" outlineLevel="0" collapsed="false">
      <c r="A2714" s="18" t="s">
        <v>14</v>
      </c>
      <c r="B2714" s="28" t="s">
        <v>44</v>
      </c>
      <c r="C2714" s="29" t="s">
        <v>206</v>
      </c>
      <c r="D2714" s="29" t="s">
        <v>646</v>
      </c>
      <c r="E2714" s="29"/>
      <c r="F2714" s="21" t="s">
        <v>33</v>
      </c>
      <c r="G2714" s="30" t="n">
        <v>97954.56</v>
      </c>
      <c r="H2714" s="30"/>
      <c r="I2714" s="27" t="n">
        <v>45476</v>
      </c>
      <c r="J2714" s="27" t="n">
        <v>46387</v>
      </c>
      <c r="K2714" s="24" t="n">
        <f aca="false">G2714*0.849999999165</f>
        <v>83261.3759182079</v>
      </c>
    </row>
    <row r="2715" s="25" customFormat="true" ht="20.65" hidden="false" customHeight="false" outlineLevel="0" collapsed="false">
      <c r="A2715" s="18" t="s">
        <v>14</v>
      </c>
      <c r="B2715" s="28" t="s">
        <v>44</v>
      </c>
      <c r="C2715" s="29" t="s">
        <v>206</v>
      </c>
      <c r="D2715" s="29" t="s">
        <v>646</v>
      </c>
      <c r="E2715" s="29"/>
      <c r="F2715" s="21" t="s">
        <v>33</v>
      </c>
      <c r="G2715" s="30" t="n">
        <v>98841.6</v>
      </c>
      <c r="H2715" s="30"/>
      <c r="I2715" s="27" t="n">
        <v>45476</v>
      </c>
      <c r="J2715" s="27" t="n">
        <v>46387</v>
      </c>
      <c r="K2715" s="24" t="n">
        <f aca="false">G2715*0.849999999165</f>
        <v>84015.3599174673</v>
      </c>
    </row>
    <row r="2716" s="25" customFormat="true" ht="20.65" hidden="false" customHeight="false" outlineLevel="0" collapsed="false">
      <c r="A2716" s="18" t="s">
        <v>14</v>
      </c>
      <c r="B2716" s="28" t="s">
        <v>44</v>
      </c>
      <c r="C2716" s="29" t="s">
        <v>206</v>
      </c>
      <c r="D2716" s="29" t="s">
        <v>646</v>
      </c>
      <c r="E2716" s="29"/>
      <c r="F2716" s="21" t="s">
        <v>33</v>
      </c>
      <c r="G2716" s="30" t="n">
        <v>97954.56</v>
      </c>
      <c r="H2716" s="30"/>
      <c r="I2716" s="27" t="n">
        <v>45476</v>
      </c>
      <c r="J2716" s="27" t="n">
        <v>46387</v>
      </c>
      <c r="K2716" s="24" t="n">
        <f aca="false">G2716*0.849999999165</f>
        <v>83261.3759182079</v>
      </c>
    </row>
    <row r="2717" s="25" customFormat="true" ht="20.65" hidden="false" customHeight="false" outlineLevel="0" collapsed="false">
      <c r="A2717" s="18" t="s">
        <v>14</v>
      </c>
      <c r="B2717" s="28" t="s">
        <v>44</v>
      </c>
      <c r="C2717" s="29" t="s">
        <v>206</v>
      </c>
      <c r="D2717" s="29" t="s">
        <v>646</v>
      </c>
      <c r="E2717" s="29"/>
      <c r="F2717" s="21" t="s">
        <v>33</v>
      </c>
      <c r="G2717" s="30" t="n">
        <v>98841.6</v>
      </c>
      <c r="H2717" s="30"/>
      <c r="I2717" s="27" t="n">
        <v>45476</v>
      </c>
      <c r="J2717" s="27" t="n">
        <v>46387</v>
      </c>
      <c r="K2717" s="24" t="n">
        <f aca="false">G2717*0.849999999165</f>
        <v>84015.3599174673</v>
      </c>
    </row>
    <row r="2718" s="25" customFormat="true" ht="20.65" hidden="false" customHeight="false" outlineLevel="0" collapsed="false">
      <c r="A2718" s="18" t="s">
        <v>14</v>
      </c>
      <c r="B2718" s="28" t="s">
        <v>44</v>
      </c>
      <c r="C2718" s="29" t="s">
        <v>221</v>
      </c>
      <c r="D2718" s="29" t="s">
        <v>646</v>
      </c>
      <c r="E2718" s="29"/>
      <c r="F2718" s="21" t="s">
        <v>33</v>
      </c>
      <c r="G2718" s="30" t="n">
        <v>97067.52</v>
      </c>
      <c r="H2718" s="30"/>
      <c r="I2718" s="27" t="n">
        <v>45476</v>
      </c>
      <c r="J2718" s="27" t="n">
        <v>46387</v>
      </c>
      <c r="K2718" s="24" t="n">
        <f aca="false">G2718*0.849999999165</f>
        <v>82507.3919189486</v>
      </c>
    </row>
    <row r="2719" s="25" customFormat="true" ht="20.65" hidden="false" customHeight="false" outlineLevel="0" collapsed="false">
      <c r="A2719" s="18" t="s">
        <v>14</v>
      </c>
      <c r="B2719" s="28" t="s">
        <v>44</v>
      </c>
      <c r="C2719" s="29" t="s">
        <v>221</v>
      </c>
      <c r="D2719" s="29" t="s">
        <v>646</v>
      </c>
      <c r="E2719" s="29"/>
      <c r="F2719" s="21" t="s">
        <v>33</v>
      </c>
      <c r="G2719" s="30" t="n">
        <v>94406.4</v>
      </c>
      <c r="H2719" s="30"/>
      <c r="I2719" s="27" t="n">
        <v>45476</v>
      </c>
      <c r="J2719" s="27" t="n">
        <v>46387</v>
      </c>
      <c r="K2719" s="24" t="n">
        <f aca="false">G2719*0.849999999165</f>
        <v>80245.4399211707</v>
      </c>
    </row>
    <row r="2720" s="25" customFormat="true" ht="20.65" hidden="false" customHeight="false" outlineLevel="0" collapsed="false">
      <c r="A2720" s="18" t="s">
        <v>14</v>
      </c>
      <c r="B2720" s="28" t="s">
        <v>44</v>
      </c>
      <c r="C2720" s="29" t="s">
        <v>256</v>
      </c>
      <c r="D2720" s="29" t="s">
        <v>646</v>
      </c>
      <c r="E2720" s="29"/>
      <c r="F2720" s="21" t="s">
        <v>33</v>
      </c>
      <c r="G2720" s="30" t="n">
        <v>98841.6</v>
      </c>
      <c r="H2720" s="30"/>
      <c r="I2720" s="27" t="n">
        <v>45476</v>
      </c>
      <c r="J2720" s="27" t="n">
        <v>46387</v>
      </c>
      <c r="K2720" s="24" t="n">
        <f aca="false">G2720*0.849999999165</f>
        <v>84015.3599174673</v>
      </c>
    </row>
    <row r="2721" s="25" customFormat="true" ht="20.65" hidden="false" customHeight="false" outlineLevel="0" collapsed="false">
      <c r="A2721" s="18" t="s">
        <v>14</v>
      </c>
      <c r="B2721" s="28" t="s">
        <v>44</v>
      </c>
      <c r="C2721" s="29" t="s">
        <v>256</v>
      </c>
      <c r="D2721" s="29" t="s">
        <v>646</v>
      </c>
      <c r="E2721" s="29"/>
      <c r="F2721" s="21" t="s">
        <v>33</v>
      </c>
      <c r="G2721" s="30" t="n">
        <v>95293.44</v>
      </c>
      <c r="H2721" s="30"/>
      <c r="I2721" s="27" t="n">
        <v>45476</v>
      </c>
      <c r="J2721" s="27" t="n">
        <v>46387</v>
      </c>
      <c r="K2721" s="24" t="n">
        <f aca="false">G2721*0.849999999165</f>
        <v>80999.42392043</v>
      </c>
    </row>
    <row r="2722" s="25" customFormat="true" ht="20.65" hidden="false" customHeight="false" outlineLevel="0" collapsed="false">
      <c r="A2722" s="18" t="s">
        <v>14</v>
      </c>
      <c r="B2722" s="28" t="s">
        <v>44</v>
      </c>
      <c r="C2722" s="29" t="s">
        <v>256</v>
      </c>
      <c r="D2722" s="29" t="s">
        <v>646</v>
      </c>
      <c r="E2722" s="29"/>
      <c r="F2722" s="21" t="s">
        <v>33</v>
      </c>
      <c r="G2722" s="30" t="n">
        <v>94406.4</v>
      </c>
      <c r="H2722" s="30"/>
      <c r="I2722" s="27" t="n">
        <v>45476</v>
      </c>
      <c r="J2722" s="27" t="n">
        <v>46387</v>
      </c>
      <c r="K2722" s="24" t="n">
        <f aca="false">G2722*0.849999999165</f>
        <v>80245.4399211707</v>
      </c>
    </row>
    <row r="2723" s="25" customFormat="true" ht="20.65" hidden="false" customHeight="false" outlineLevel="0" collapsed="false">
      <c r="A2723" s="18" t="s">
        <v>14</v>
      </c>
      <c r="B2723" s="28" t="s">
        <v>44</v>
      </c>
      <c r="C2723" s="29" t="s">
        <v>256</v>
      </c>
      <c r="D2723" s="29" t="s">
        <v>646</v>
      </c>
      <c r="E2723" s="29"/>
      <c r="F2723" s="21" t="s">
        <v>33</v>
      </c>
      <c r="G2723" s="30" t="n">
        <v>94406.4</v>
      </c>
      <c r="H2723" s="30"/>
      <c r="I2723" s="27" t="n">
        <v>45476</v>
      </c>
      <c r="J2723" s="27" t="n">
        <v>46387</v>
      </c>
      <c r="K2723" s="24" t="n">
        <f aca="false">G2723*0.849999999165</f>
        <v>80245.4399211707</v>
      </c>
    </row>
    <row r="2724" s="25" customFormat="true" ht="20.65" hidden="false" customHeight="false" outlineLevel="0" collapsed="false">
      <c r="A2724" s="18" t="s">
        <v>14</v>
      </c>
      <c r="B2724" s="28" t="s">
        <v>44</v>
      </c>
      <c r="C2724" s="29" t="s">
        <v>118</v>
      </c>
      <c r="D2724" s="29" t="s">
        <v>646</v>
      </c>
      <c r="E2724" s="29"/>
      <c r="F2724" s="21" t="s">
        <v>33</v>
      </c>
      <c r="G2724" s="30" t="n">
        <v>97954.56</v>
      </c>
      <c r="H2724" s="30"/>
      <c r="I2724" s="27" t="n">
        <v>45476</v>
      </c>
      <c r="J2724" s="27" t="n">
        <v>46387</v>
      </c>
      <c r="K2724" s="24" t="n">
        <f aca="false">G2724*0.849999999165</f>
        <v>83261.3759182079</v>
      </c>
    </row>
    <row r="2725" s="25" customFormat="true" ht="20.65" hidden="false" customHeight="false" outlineLevel="0" collapsed="false">
      <c r="A2725" s="18" t="s">
        <v>14</v>
      </c>
      <c r="B2725" s="28" t="s">
        <v>44</v>
      </c>
      <c r="C2725" s="29" t="s">
        <v>149</v>
      </c>
      <c r="D2725" s="29" t="s">
        <v>646</v>
      </c>
      <c r="E2725" s="29"/>
      <c r="F2725" s="21" t="s">
        <v>33</v>
      </c>
      <c r="G2725" s="30" t="n">
        <v>94406.4</v>
      </c>
      <c r="H2725" s="30"/>
      <c r="I2725" s="27" t="n">
        <v>45476</v>
      </c>
      <c r="J2725" s="27" t="n">
        <v>46387</v>
      </c>
      <c r="K2725" s="24" t="n">
        <f aca="false">G2725*0.849999999165</f>
        <v>80245.4399211707</v>
      </c>
    </row>
    <row r="2726" s="25" customFormat="true" ht="20.65" hidden="false" customHeight="false" outlineLevel="0" collapsed="false">
      <c r="A2726" s="18" t="s">
        <v>14</v>
      </c>
      <c r="B2726" s="28" t="s">
        <v>44</v>
      </c>
      <c r="C2726" s="29" t="s">
        <v>268</v>
      </c>
      <c r="D2726" s="29" t="s">
        <v>646</v>
      </c>
      <c r="E2726" s="29"/>
      <c r="F2726" s="21" t="s">
        <v>33</v>
      </c>
      <c r="G2726" s="30" t="n">
        <v>98841.6</v>
      </c>
      <c r="H2726" s="30"/>
      <c r="I2726" s="27" t="n">
        <v>45476</v>
      </c>
      <c r="J2726" s="27" t="n">
        <v>46387</v>
      </c>
      <c r="K2726" s="24" t="n">
        <f aca="false">G2726*0.849999999165</f>
        <v>84015.3599174673</v>
      </c>
    </row>
    <row r="2727" s="25" customFormat="true" ht="20.65" hidden="false" customHeight="false" outlineLevel="0" collapsed="false">
      <c r="A2727" s="18" t="s">
        <v>14</v>
      </c>
      <c r="B2727" s="28" t="s">
        <v>44</v>
      </c>
      <c r="C2727" s="29" t="s">
        <v>268</v>
      </c>
      <c r="D2727" s="29" t="s">
        <v>646</v>
      </c>
      <c r="E2727" s="29"/>
      <c r="F2727" s="21" t="s">
        <v>33</v>
      </c>
      <c r="G2727" s="30" t="n">
        <v>96180.48</v>
      </c>
      <c r="H2727" s="30"/>
      <c r="I2727" s="27" t="n">
        <v>45476</v>
      </c>
      <c r="J2727" s="27" t="n">
        <v>46387</v>
      </c>
      <c r="K2727" s="24" t="n">
        <f aca="false">G2727*0.849999999165</f>
        <v>81753.4079196893</v>
      </c>
    </row>
    <row r="2728" s="25" customFormat="true" ht="20.65" hidden="false" customHeight="false" outlineLevel="0" collapsed="false">
      <c r="A2728" s="18" t="s">
        <v>14</v>
      </c>
      <c r="B2728" s="28" t="s">
        <v>44</v>
      </c>
      <c r="C2728" s="29" t="s">
        <v>434</v>
      </c>
      <c r="D2728" s="29" t="s">
        <v>646</v>
      </c>
      <c r="E2728" s="29"/>
      <c r="F2728" s="21" t="s">
        <v>33</v>
      </c>
      <c r="G2728" s="30" t="n">
        <v>95293.44</v>
      </c>
      <c r="H2728" s="30"/>
      <c r="I2728" s="27" t="n">
        <v>45476</v>
      </c>
      <c r="J2728" s="27" t="n">
        <v>46387</v>
      </c>
      <c r="K2728" s="24" t="n">
        <f aca="false">G2728*0.849999999165</f>
        <v>80999.42392043</v>
      </c>
    </row>
    <row r="2729" s="25" customFormat="true" ht="20.65" hidden="false" customHeight="false" outlineLevel="0" collapsed="false">
      <c r="A2729" s="18" t="s">
        <v>14</v>
      </c>
      <c r="B2729" s="28" t="s">
        <v>44</v>
      </c>
      <c r="C2729" s="29" t="s">
        <v>113</v>
      </c>
      <c r="D2729" s="29" t="s">
        <v>646</v>
      </c>
      <c r="E2729" s="29"/>
      <c r="F2729" s="21" t="s">
        <v>33</v>
      </c>
      <c r="G2729" s="30" t="n">
        <v>96180.48</v>
      </c>
      <c r="H2729" s="30"/>
      <c r="I2729" s="27" t="n">
        <v>45476</v>
      </c>
      <c r="J2729" s="27" t="n">
        <v>46387</v>
      </c>
      <c r="K2729" s="24" t="n">
        <f aca="false">G2729*0.849999999165</f>
        <v>81753.4079196893</v>
      </c>
    </row>
    <row r="2730" s="25" customFormat="true" ht="20.65" hidden="false" customHeight="false" outlineLevel="0" collapsed="false">
      <c r="A2730" s="18" t="s">
        <v>14</v>
      </c>
      <c r="B2730" s="28" t="s">
        <v>44</v>
      </c>
      <c r="C2730" s="29" t="s">
        <v>113</v>
      </c>
      <c r="D2730" s="29" t="s">
        <v>646</v>
      </c>
      <c r="E2730" s="29"/>
      <c r="F2730" s="21" t="s">
        <v>33</v>
      </c>
      <c r="G2730" s="30" t="n">
        <v>94406.4</v>
      </c>
      <c r="H2730" s="30"/>
      <c r="I2730" s="27" t="n">
        <v>45476</v>
      </c>
      <c r="J2730" s="27" t="n">
        <v>46387</v>
      </c>
      <c r="K2730" s="24" t="n">
        <f aca="false">G2730*0.849999999165</f>
        <v>80245.4399211707</v>
      </c>
    </row>
    <row r="2731" s="25" customFormat="true" ht="20.65" hidden="false" customHeight="false" outlineLevel="0" collapsed="false">
      <c r="A2731" s="18" t="s">
        <v>14</v>
      </c>
      <c r="B2731" s="28" t="s">
        <v>44</v>
      </c>
      <c r="C2731" s="29" t="s">
        <v>113</v>
      </c>
      <c r="D2731" s="29" t="s">
        <v>646</v>
      </c>
      <c r="E2731" s="29"/>
      <c r="F2731" s="21" t="s">
        <v>33</v>
      </c>
      <c r="G2731" s="30" t="n">
        <v>97067.52</v>
      </c>
      <c r="H2731" s="30"/>
      <c r="I2731" s="27" t="n">
        <v>45476</v>
      </c>
      <c r="J2731" s="27" t="n">
        <v>46387</v>
      </c>
      <c r="K2731" s="24" t="n">
        <f aca="false">G2731*0.849999999165</f>
        <v>82507.3919189486</v>
      </c>
    </row>
    <row r="2732" s="25" customFormat="true" ht="20.65" hidden="false" customHeight="false" outlineLevel="0" collapsed="false">
      <c r="A2732" s="18" t="s">
        <v>14</v>
      </c>
      <c r="B2732" s="28" t="s">
        <v>44</v>
      </c>
      <c r="C2732" s="29" t="s">
        <v>222</v>
      </c>
      <c r="D2732" s="29" t="s">
        <v>646</v>
      </c>
      <c r="E2732" s="29"/>
      <c r="F2732" s="21" t="s">
        <v>33</v>
      </c>
      <c r="G2732" s="30" t="n">
        <v>98841.6</v>
      </c>
      <c r="H2732" s="30"/>
      <c r="I2732" s="27" t="n">
        <v>45476</v>
      </c>
      <c r="J2732" s="27" t="n">
        <v>46387</v>
      </c>
      <c r="K2732" s="24" t="n">
        <f aca="false">G2732*0.849999999165</f>
        <v>84015.3599174673</v>
      </c>
    </row>
    <row r="2733" s="25" customFormat="true" ht="20.65" hidden="false" customHeight="false" outlineLevel="0" collapsed="false">
      <c r="A2733" s="18" t="s">
        <v>14</v>
      </c>
      <c r="B2733" s="28" t="s">
        <v>44</v>
      </c>
      <c r="C2733" s="29" t="s">
        <v>222</v>
      </c>
      <c r="D2733" s="29" t="s">
        <v>646</v>
      </c>
      <c r="E2733" s="29"/>
      <c r="F2733" s="21" t="s">
        <v>33</v>
      </c>
      <c r="G2733" s="30" t="n">
        <v>94406.4</v>
      </c>
      <c r="H2733" s="30"/>
      <c r="I2733" s="27" t="n">
        <v>45476</v>
      </c>
      <c r="J2733" s="27" t="n">
        <v>46387</v>
      </c>
      <c r="K2733" s="24" t="n">
        <f aca="false">G2733*0.849999999165</f>
        <v>80245.4399211707</v>
      </c>
    </row>
    <row r="2734" s="25" customFormat="true" ht="20.65" hidden="false" customHeight="false" outlineLevel="0" collapsed="false">
      <c r="A2734" s="18" t="s">
        <v>14</v>
      </c>
      <c r="B2734" s="28" t="s">
        <v>44</v>
      </c>
      <c r="C2734" s="29" t="s">
        <v>118</v>
      </c>
      <c r="D2734" s="29" t="s">
        <v>646</v>
      </c>
      <c r="E2734" s="29"/>
      <c r="F2734" s="21" t="s">
        <v>33</v>
      </c>
      <c r="G2734" s="30" t="n">
        <v>97954.56</v>
      </c>
      <c r="H2734" s="30"/>
      <c r="I2734" s="27" t="n">
        <v>45476</v>
      </c>
      <c r="J2734" s="27" t="n">
        <v>46387</v>
      </c>
      <c r="K2734" s="24" t="n">
        <f aca="false">G2734*0.849999999165</f>
        <v>83261.3759182079</v>
      </c>
    </row>
    <row r="2735" s="25" customFormat="true" ht="20.65" hidden="false" customHeight="false" outlineLevel="0" collapsed="false">
      <c r="A2735" s="18" t="s">
        <v>14</v>
      </c>
      <c r="B2735" s="28" t="s">
        <v>44</v>
      </c>
      <c r="C2735" s="29" t="s">
        <v>118</v>
      </c>
      <c r="D2735" s="29" t="s">
        <v>646</v>
      </c>
      <c r="E2735" s="29"/>
      <c r="F2735" s="21" t="s">
        <v>33</v>
      </c>
      <c r="G2735" s="30" t="n">
        <v>98841.6</v>
      </c>
      <c r="H2735" s="30"/>
      <c r="I2735" s="27" t="n">
        <v>45476</v>
      </c>
      <c r="J2735" s="27" t="n">
        <v>46387</v>
      </c>
      <c r="K2735" s="24" t="n">
        <f aca="false">G2735*0.849999999165</f>
        <v>84015.3599174673</v>
      </c>
    </row>
    <row r="2736" s="25" customFormat="true" ht="20.65" hidden="false" customHeight="false" outlineLevel="0" collapsed="false">
      <c r="A2736" s="18" t="s">
        <v>14</v>
      </c>
      <c r="B2736" s="28" t="s">
        <v>44</v>
      </c>
      <c r="C2736" s="29" t="s">
        <v>256</v>
      </c>
      <c r="D2736" s="29" t="s">
        <v>646</v>
      </c>
      <c r="E2736" s="29"/>
      <c r="F2736" s="21" t="s">
        <v>33</v>
      </c>
      <c r="G2736" s="30" t="n">
        <v>94406.4</v>
      </c>
      <c r="H2736" s="30"/>
      <c r="I2736" s="27" t="n">
        <v>45476</v>
      </c>
      <c r="J2736" s="27" t="n">
        <v>46387</v>
      </c>
      <c r="K2736" s="24" t="n">
        <f aca="false">G2736*0.849999999165</f>
        <v>80245.4399211707</v>
      </c>
    </row>
    <row r="2737" s="25" customFormat="true" ht="20.65" hidden="false" customHeight="false" outlineLevel="0" collapsed="false">
      <c r="A2737" s="18" t="s">
        <v>14</v>
      </c>
      <c r="B2737" s="28" t="s">
        <v>44</v>
      </c>
      <c r="C2737" s="29" t="s">
        <v>256</v>
      </c>
      <c r="D2737" s="29" t="s">
        <v>646</v>
      </c>
      <c r="E2737" s="29"/>
      <c r="F2737" s="21" t="s">
        <v>33</v>
      </c>
      <c r="G2737" s="30" t="n">
        <v>94406.4</v>
      </c>
      <c r="H2737" s="30"/>
      <c r="I2737" s="27" t="n">
        <v>45476</v>
      </c>
      <c r="J2737" s="27" t="n">
        <v>46387</v>
      </c>
      <c r="K2737" s="24" t="n">
        <f aca="false">G2737*0.849999999165</f>
        <v>80245.4399211707</v>
      </c>
    </row>
    <row r="2738" s="25" customFormat="true" ht="20.65" hidden="false" customHeight="false" outlineLevel="0" collapsed="false">
      <c r="A2738" s="18" t="s">
        <v>14</v>
      </c>
      <c r="B2738" s="28" t="s">
        <v>44</v>
      </c>
      <c r="C2738" s="29" t="s">
        <v>256</v>
      </c>
      <c r="D2738" s="29" t="s">
        <v>646</v>
      </c>
      <c r="E2738" s="29"/>
      <c r="F2738" s="21" t="s">
        <v>33</v>
      </c>
      <c r="G2738" s="30" t="n">
        <v>95293.44</v>
      </c>
      <c r="H2738" s="30"/>
      <c r="I2738" s="27" t="n">
        <v>45476</v>
      </c>
      <c r="J2738" s="27" t="n">
        <v>46387</v>
      </c>
      <c r="K2738" s="24" t="n">
        <f aca="false">G2738*0.849999999165</f>
        <v>80999.42392043</v>
      </c>
    </row>
    <row r="2739" s="25" customFormat="true" ht="20.65" hidden="false" customHeight="false" outlineLevel="0" collapsed="false">
      <c r="A2739" s="18" t="s">
        <v>14</v>
      </c>
      <c r="B2739" s="28" t="s">
        <v>44</v>
      </c>
      <c r="C2739" s="29" t="s">
        <v>221</v>
      </c>
      <c r="D2739" s="29" t="s">
        <v>646</v>
      </c>
      <c r="E2739" s="29"/>
      <c r="F2739" s="21" t="s">
        <v>33</v>
      </c>
      <c r="G2739" s="30" t="n">
        <v>94406.4</v>
      </c>
      <c r="H2739" s="30"/>
      <c r="I2739" s="27" t="n">
        <v>45476</v>
      </c>
      <c r="J2739" s="27" t="n">
        <v>46387</v>
      </c>
      <c r="K2739" s="24" t="n">
        <f aca="false">G2739*0.849999999165</f>
        <v>80245.4399211707</v>
      </c>
    </row>
    <row r="2740" s="25" customFormat="true" ht="20.65" hidden="false" customHeight="false" outlineLevel="0" collapsed="false">
      <c r="A2740" s="18" t="s">
        <v>14</v>
      </c>
      <c r="B2740" s="28" t="s">
        <v>44</v>
      </c>
      <c r="C2740" s="29" t="s">
        <v>256</v>
      </c>
      <c r="D2740" s="29" t="s">
        <v>646</v>
      </c>
      <c r="E2740" s="29"/>
      <c r="F2740" s="21" t="s">
        <v>33</v>
      </c>
      <c r="G2740" s="30" t="n">
        <v>97067.52</v>
      </c>
      <c r="H2740" s="30"/>
      <c r="I2740" s="27" t="n">
        <v>45476</v>
      </c>
      <c r="J2740" s="27" t="n">
        <v>46387</v>
      </c>
      <c r="K2740" s="24" t="n">
        <f aca="false">G2740*0.849999999165</f>
        <v>82507.3919189486</v>
      </c>
    </row>
    <row r="2741" s="25" customFormat="true" ht="20.65" hidden="false" customHeight="false" outlineLevel="0" collapsed="false">
      <c r="A2741" s="18" t="s">
        <v>14</v>
      </c>
      <c r="B2741" s="28" t="s">
        <v>44</v>
      </c>
      <c r="C2741" s="29" t="s">
        <v>256</v>
      </c>
      <c r="D2741" s="29" t="s">
        <v>646</v>
      </c>
      <c r="E2741" s="29"/>
      <c r="F2741" s="21" t="s">
        <v>33</v>
      </c>
      <c r="G2741" s="30" t="n">
        <v>97067.52</v>
      </c>
      <c r="H2741" s="30"/>
      <c r="I2741" s="27" t="n">
        <v>45476</v>
      </c>
      <c r="J2741" s="27" t="n">
        <v>46387</v>
      </c>
      <c r="K2741" s="24" t="n">
        <f aca="false">G2741*0.849999999165</f>
        <v>82507.3919189486</v>
      </c>
    </row>
    <row r="2742" s="25" customFormat="true" ht="20.65" hidden="false" customHeight="false" outlineLevel="0" collapsed="false">
      <c r="A2742" s="18" t="s">
        <v>14</v>
      </c>
      <c r="B2742" s="28" t="s">
        <v>44</v>
      </c>
      <c r="C2742" s="29" t="s">
        <v>206</v>
      </c>
      <c r="D2742" s="29" t="s">
        <v>646</v>
      </c>
      <c r="E2742" s="29"/>
      <c r="F2742" s="21" t="s">
        <v>33</v>
      </c>
      <c r="G2742" s="30" t="n">
        <v>95293.44</v>
      </c>
      <c r="H2742" s="30"/>
      <c r="I2742" s="27" t="n">
        <v>45476</v>
      </c>
      <c r="J2742" s="27" t="n">
        <v>46387</v>
      </c>
      <c r="K2742" s="24" t="n">
        <f aca="false">G2742*0.849999999165</f>
        <v>80999.42392043</v>
      </c>
    </row>
    <row r="2743" s="25" customFormat="true" ht="20.65" hidden="false" customHeight="false" outlineLevel="0" collapsed="false">
      <c r="A2743" s="18" t="s">
        <v>14</v>
      </c>
      <c r="B2743" s="28" t="s">
        <v>44</v>
      </c>
      <c r="C2743" s="29" t="s">
        <v>256</v>
      </c>
      <c r="D2743" s="29" t="s">
        <v>646</v>
      </c>
      <c r="E2743" s="29"/>
      <c r="F2743" s="21" t="s">
        <v>33</v>
      </c>
      <c r="G2743" s="30" t="n">
        <v>97067.52</v>
      </c>
      <c r="H2743" s="30"/>
      <c r="I2743" s="27" t="n">
        <v>45476</v>
      </c>
      <c r="J2743" s="27" t="n">
        <v>46387</v>
      </c>
      <c r="K2743" s="24" t="n">
        <f aca="false">G2743*0.849999999165</f>
        <v>82507.3919189486</v>
      </c>
    </row>
    <row r="2744" s="25" customFormat="true" ht="20.65" hidden="false" customHeight="false" outlineLevel="0" collapsed="false">
      <c r="A2744" s="18" t="s">
        <v>14</v>
      </c>
      <c r="B2744" s="28" t="s">
        <v>44</v>
      </c>
      <c r="C2744" s="29" t="s">
        <v>221</v>
      </c>
      <c r="D2744" s="29" t="s">
        <v>646</v>
      </c>
      <c r="E2744" s="29"/>
      <c r="F2744" s="21" t="s">
        <v>33</v>
      </c>
      <c r="G2744" s="30" t="n">
        <v>98841.6</v>
      </c>
      <c r="H2744" s="30"/>
      <c r="I2744" s="27" t="n">
        <v>45476</v>
      </c>
      <c r="J2744" s="27" t="n">
        <v>46387</v>
      </c>
      <c r="K2744" s="24" t="n">
        <f aca="false">G2744*0.849999999165</f>
        <v>84015.3599174673</v>
      </c>
    </row>
    <row r="2745" s="25" customFormat="true" ht="20.65" hidden="false" customHeight="false" outlineLevel="0" collapsed="false">
      <c r="A2745" s="18" t="s">
        <v>14</v>
      </c>
      <c r="B2745" s="28" t="s">
        <v>44</v>
      </c>
      <c r="C2745" s="29" t="s">
        <v>256</v>
      </c>
      <c r="D2745" s="29" t="s">
        <v>646</v>
      </c>
      <c r="E2745" s="29"/>
      <c r="F2745" s="21" t="s">
        <v>33</v>
      </c>
      <c r="G2745" s="30" t="n">
        <v>97067.52</v>
      </c>
      <c r="H2745" s="30"/>
      <c r="I2745" s="27" t="n">
        <v>45476</v>
      </c>
      <c r="J2745" s="27" t="n">
        <v>46387</v>
      </c>
      <c r="K2745" s="24" t="n">
        <f aca="false">G2745*0.849999999165</f>
        <v>82507.3919189486</v>
      </c>
    </row>
    <row r="2746" s="25" customFormat="true" ht="20.65" hidden="false" customHeight="false" outlineLevel="0" collapsed="false">
      <c r="A2746" s="18" t="s">
        <v>14</v>
      </c>
      <c r="B2746" s="28" t="s">
        <v>44</v>
      </c>
      <c r="C2746" s="29" t="s">
        <v>432</v>
      </c>
      <c r="D2746" s="29" t="s">
        <v>646</v>
      </c>
      <c r="E2746" s="29"/>
      <c r="F2746" s="21" t="s">
        <v>33</v>
      </c>
      <c r="G2746" s="30" t="n">
        <v>98841.6</v>
      </c>
      <c r="H2746" s="30"/>
      <c r="I2746" s="27" t="n">
        <v>45476</v>
      </c>
      <c r="J2746" s="27" t="n">
        <v>46387</v>
      </c>
      <c r="K2746" s="24" t="n">
        <f aca="false">G2746*0.849999999165</f>
        <v>84015.3599174673</v>
      </c>
    </row>
    <row r="2747" s="25" customFormat="true" ht="20.65" hidden="false" customHeight="false" outlineLevel="0" collapsed="false">
      <c r="A2747" s="18" t="s">
        <v>14</v>
      </c>
      <c r="B2747" s="28" t="s">
        <v>44</v>
      </c>
      <c r="C2747" s="29" t="s">
        <v>432</v>
      </c>
      <c r="D2747" s="29" t="s">
        <v>646</v>
      </c>
      <c r="E2747" s="29"/>
      <c r="F2747" s="21" t="s">
        <v>33</v>
      </c>
      <c r="G2747" s="30" t="n">
        <v>98841.6</v>
      </c>
      <c r="H2747" s="30"/>
      <c r="I2747" s="27" t="n">
        <v>45476</v>
      </c>
      <c r="J2747" s="27" t="n">
        <v>46387</v>
      </c>
      <c r="K2747" s="24" t="n">
        <f aca="false">G2747*0.849999999165</f>
        <v>84015.3599174673</v>
      </c>
    </row>
    <row r="2748" s="25" customFormat="true" ht="30.4" hidden="false" customHeight="false" outlineLevel="0" collapsed="false">
      <c r="A2748" s="18" t="s">
        <v>14</v>
      </c>
      <c r="B2748" s="28" t="s">
        <v>44</v>
      </c>
      <c r="C2748" s="29" t="s">
        <v>278</v>
      </c>
      <c r="D2748" s="29" t="s">
        <v>646</v>
      </c>
      <c r="E2748" s="29"/>
      <c r="F2748" s="21" t="s">
        <v>33</v>
      </c>
      <c r="G2748" s="30" t="n">
        <v>95293.44</v>
      </c>
      <c r="H2748" s="30"/>
      <c r="I2748" s="27" t="n">
        <v>45476</v>
      </c>
      <c r="J2748" s="27" t="n">
        <v>46387</v>
      </c>
      <c r="K2748" s="24" t="n">
        <f aca="false">G2748*0.849999999165</f>
        <v>80999.42392043</v>
      </c>
    </row>
    <row r="2749" s="25" customFormat="true" ht="30.4" hidden="false" customHeight="false" outlineLevel="0" collapsed="false">
      <c r="A2749" s="18" t="s">
        <v>14</v>
      </c>
      <c r="B2749" s="28" t="s">
        <v>44</v>
      </c>
      <c r="C2749" s="29" t="s">
        <v>278</v>
      </c>
      <c r="D2749" s="29" t="s">
        <v>646</v>
      </c>
      <c r="E2749" s="29"/>
      <c r="F2749" s="21" t="s">
        <v>33</v>
      </c>
      <c r="G2749" s="30" t="n">
        <v>98841.6</v>
      </c>
      <c r="H2749" s="30"/>
      <c r="I2749" s="27" t="n">
        <v>45476</v>
      </c>
      <c r="J2749" s="27" t="n">
        <v>46387</v>
      </c>
      <c r="K2749" s="24" t="n">
        <f aca="false">G2749*0.849999999165</f>
        <v>84015.3599174673</v>
      </c>
    </row>
    <row r="2750" s="25" customFormat="true" ht="30.4" hidden="false" customHeight="false" outlineLevel="0" collapsed="false">
      <c r="A2750" s="18" t="s">
        <v>14</v>
      </c>
      <c r="B2750" s="28" t="s">
        <v>44</v>
      </c>
      <c r="C2750" s="29" t="s">
        <v>278</v>
      </c>
      <c r="D2750" s="29" t="s">
        <v>646</v>
      </c>
      <c r="E2750" s="29"/>
      <c r="F2750" s="21" t="s">
        <v>33</v>
      </c>
      <c r="G2750" s="30" t="n">
        <v>97067.52</v>
      </c>
      <c r="H2750" s="30"/>
      <c r="I2750" s="27" t="n">
        <v>45476</v>
      </c>
      <c r="J2750" s="27" t="n">
        <v>46387</v>
      </c>
      <c r="K2750" s="24" t="n">
        <f aca="false">G2750*0.849999999165</f>
        <v>82507.3919189486</v>
      </c>
    </row>
    <row r="2751" s="25" customFormat="true" ht="30.4" hidden="false" customHeight="false" outlineLevel="0" collapsed="false">
      <c r="A2751" s="18" t="s">
        <v>14</v>
      </c>
      <c r="B2751" s="28" t="s">
        <v>44</v>
      </c>
      <c r="C2751" s="29" t="s">
        <v>278</v>
      </c>
      <c r="D2751" s="29" t="s">
        <v>646</v>
      </c>
      <c r="E2751" s="29"/>
      <c r="F2751" s="21" t="s">
        <v>33</v>
      </c>
      <c r="G2751" s="30" t="n">
        <v>94406.4</v>
      </c>
      <c r="H2751" s="30"/>
      <c r="I2751" s="27" t="n">
        <v>45476</v>
      </c>
      <c r="J2751" s="27" t="n">
        <v>46387</v>
      </c>
      <c r="K2751" s="24" t="n">
        <f aca="false">G2751*0.849999999165</f>
        <v>80245.4399211707</v>
      </c>
    </row>
    <row r="2752" s="25" customFormat="true" ht="30.4" hidden="false" customHeight="false" outlineLevel="0" collapsed="false">
      <c r="A2752" s="18" t="s">
        <v>14</v>
      </c>
      <c r="B2752" s="28" t="s">
        <v>44</v>
      </c>
      <c r="C2752" s="29" t="s">
        <v>278</v>
      </c>
      <c r="D2752" s="29" t="s">
        <v>646</v>
      </c>
      <c r="E2752" s="29"/>
      <c r="F2752" s="21" t="s">
        <v>33</v>
      </c>
      <c r="G2752" s="30" t="n">
        <v>97067.52</v>
      </c>
      <c r="H2752" s="30"/>
      <c r="I2752" s="27" t="n">
        <v>45476</v>
      </c>
      <c r="J2752" s="27" t="n">
        <v>46387</v>
      </c>
      <c r="K2752" s="24" t="n">
        <f aca="false">G2752*0.849999999165</f>
        <v>82507.3919189486</v>
      </c>
    </row>
    <row r="2753" s="25" customFormat="true" ht="20.95" hidden="false" customHeight="false" outlineLevel="0" collapsed="false">
      <c r="A2753" s="18" t="s">
        <v>14</v>
      </c>
      <c r="B2753" s="28" t="s">
        <v>44</v>
      </c>
      <c r="C2753" s="29" t="s">
        <v>221</v>
      </c>
      <c r="D2753" s="29" t="s">
        <v>646</v>
      </c>
      <c r="E2753" s="29"/>
      <c r="F2753" s="21" t="s">
        <v>33</v>
      </c>
      <c r="G2753" s="30" t="n">
        <v>95293.44</v>
      </c>
      <c r="H2753" s="30"/>
      <c r="I2753" s="27" t="n">
        <v>45476</v>
      </c>
      <c r="J2753" s="27" t="n">
        <v>46387</v>
      </c>
      <c r="K2753" s="24" t="n">
        <f aca="false">G2753*0.849999999165</f>
        <v>80999.42392043</v>
      </c>
    </row>
  </sheetData>
  <autoFilter ref="A4:K1048576"/>
  <mergeCells count="3">
    <mergeCell ref="A1:I1"/>
    <mergeCell ref="A2:I2"/>
    <mergeCell ref="A3:I3"/>
  </mergeCells>
  <conditionalFormatting sqref="H2754:I1048576">
    <cfRule type="cellIs" priority="2" operator="greaterThan" aboveAverage="0" equalAverage="0" bottom="0" percent="0" rank="0" text="" dxfId="5">
      <formula>G2754</formula>
    </cfRule>
  </conditionalFormatting>
  <dataValidations count="4">
    <dataValidation allowBlank="true" errorStyle="stop" operator="between" showDropDown="false" showErrorMessage="true" showInputMessage="true" sqref="A5:A2594" type="list">
      <formula1>'Elenco modalità'!$C$2:$C$9</formula1>
      <formula2>0</formula2>
    </dataValidation>
    <dataValidation allowBlank="true" errorStyle="stop" operator="between" showDropDown="false" showErrorMessage="true" showInputMessage="true" sqref="F5:F2594" type="list">
      <formula1>'Elenco modalità'!$A$2:$A$66</formula1>
      <formula2>0</formula2>
    </dataValidation>
    <dataValidation allowBlank="true" errorStyle="stop" operator="between" showDropDown="false" showErrorMessage="true" showInputMessage="true" sqref="F2595:F2753" type="list">
      <formula1>'Elenco modalità'!$A$2:$A$64</formula1>
      <formula2>0</formula2>
    </dataValidation>
    <dataValidation allowBlank="true" errorStyle="stop" operator="between" showDropDown="false" showErrorMessage="true" showInputMessage="true" sqref="A2595:A2753" type="list">
      <formula1>'Elenco modalità'!$C$2:$C$9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I18" activeCellId="0" sqref="I18"/>
    </sheetView>
  </sheetViews>
  <sheetFormatPr defaultColWidth="11.53515625" defaultRowHeight="25.35" zeroHeight="false" outlineLevelRow="0" outlineLevelCol="0"/>
  <cols>
    <col collapsed="false" customWidth="true" hidden="false" outlineLevel="0" max="2" min="2" style="31" width="23.19"/>
    <col collapsed="false" customWidth="true" hidden="false" outlineLevel="0" max="3" min="3" style="31" width="34.04"/>
    <col collapsed="false" customWidth="true" hidden="false" outlineLevel="0" max="4" min="4" style="31" width="20.19"/>
    <col collapsed="false" customWidth="true" hidden="false" outlineLevel="0" max="10" min="7" style="31" width="16.35"/>
  </cols>
  <sheetData>
    <row r="1" customFormat="false" ht="25.35" hidden="false" customHeight="true" outlineLevel="0" collapsed="false">
      <c r="A1" s="32"/>
      <c r="B1" s="33"/>
      <c r="C1" s="33"/>
      <c r="D1" s="34"/>
      <c r="E1" s="35" t="s">
        <v>647</v>
      </c>
      <c r="F1" s="36"/>
      <c r="G1" s="36"/>
      <c r="H1" s="36"/>
      <c r="I1" s="36"/>
      <c r="J1" s="37"/>
    </row>
    <row r="2" customFormat="false" ht="25.35" hidden="false" customHeight="true" outlineLevel="0" collapsed="false">
      <c r="A2" s="38" t="s">
        <v>4</v>
      </c>
      <c r="B2" s="39" t="s">
        <v>648</v>
      </c>
      <c r="C2" s="39" t="s">
        <v>649</v>
      </c>
      <c r="D2" s="39" t="s">
        <v>650</v>
      </c>
      <c r="E2" s="40" t="s">
        <v>651</v>
      </c>
      <c r="F2" s="41" t="s">
        <v>652</v>
      </c>
      <c r="G2" s="41" t="s">
        <v>653</v>
      </c>
      <c r="H2" s="41" t="s">
        <v>654</v>
      </c>
      <c r="I2" s="41" t="s">
        <v>655</v>
      </c>
      <c r="J2" s="42" t="s">
        <v>656</v>
      </c>
    </row>
    <row r="3" customFormat="false" ht="25.35" hidden="false" customHeight="true" outlineLevel="0" collapsed="false">
      <c r="A3" s="43" t="s">
        <v>27</v>
      </c>
      <c r="B3" s="44" t="s">
        <v>30</v>
      </c>
      <c r="C3" s="45" t="s">
        <v>464</v>
      </c>
      <c r="D3" s="45" t="s">
        <v>657</v>
      </c>
      <c r="E3" s="46"/>
      <c r="F3" s="47" t="n">
        <v>77</v>
      </c>
      <c r="G3" s="48" t="n">
        <v>4285926</v>
      </c>
      <c r="H3" s="48" t="n">
        <v>4285926</v>
      </c>
      <c r="I3" s="48" t="n">
        <v>4285926</v>
      </c>
      <c r="J3" s="49" t="n">
        <v>0</v>
      </c>
    </row>
    <row r="4" customFormat="false" ht="25.35" hidden="false" customHeight="true" outlineLevel="0" collapsed="false">
      <c r="A4" s="50"/>
      <c r="B4" s="51"/>
      <c r="C4" s="45" t="s">
        <v>29</v>
      </c>
      <c r="D4" s="45" t="s">
        <v>657</v>
      </c>
      <c r="E4" s="52" t="n">
        <v>1096</v>
      </c>
      <c r="F4" s="47" t="n">
        <v>1</v>
      </c>
      <c r="G4" s="48" t="n">
        <v>3965164</v>
      </c>
      <c r="H4" s="48" t="n">
        <v>3965164</v>
      </c>
      <c r="I4" s="48" t="n">
        <v>3965164</v>
      </c>
      <c r="J4" s="49" t="n">
        <v>3006584.91</v>
      </c>
    </row>
    <row r="5" customFormat="false" ht="25.35" hidden="false" customHeight="true" outlineLevel="0" collapsed="false">
      <c r="A5" s="53"/>
      <c r="B5" s="54"/>
      <c r="C5" s="45" t="s">
        <v>462</v>
      </c>
      <c r="D5" s="45" t="s">
        <v>657</v>
      </c>
      <c r="E5" s="46"/>
      <c r="F5" s="47" t="n">
        <v>1</v>
      </c>
      <c r="G5" s="48" t="n">
        <v>6000000</v>
      </c>
      <c r="H5" s="48" t="n">
        <v>6000000</v>
      </c>
      <c r="I5" s="48" t="n">
        <v>6000000</v>
      </c>
      <c r="J5" s="49" t="n">
        <v>0</v>
      </c>
    </row>
    <row r="6" customFormat="false" ht="25.35" hidden="false" customHeight="true" outlineLevel="0" collapsed="false">
      <c r="A6" s="43" t="s">
        <v>15</v>
      </c>
      <c r="B6" s="44" t="s">
        <v>360</v>
      </c>
      <c r="C6" s="45" t="s">
        <v>359</v>
      </c>
      <c r="D6" s="45" t="s">
        <v>658</v>
      </c>
      <c r="E6" s="52" t="n">
        <v>40</v>
      </c>
      <c r="F6" s="47" t="n">
        <v>40</v>
      </c>
      <c r="G6" s="48" t="n">
        <v>2689310.5</v>
      </c>
      <c r="H6" s="48" t="n">
        <v>2689310.5</v>
      </c>
      <c r="I6" s="48" t="n">
        <v>2689310.5</v>
      </c>
      <c r="J6" s="49" t="n">
        <v>0</v>
      </c>
    </row>
    <row r="7" customFormat="false" ht="25.35" hidden="false" customHeight="true" outlineLevel="0" collapsed="false">
      <c r="A7" s="50"/>
      <c r="B7" s="54"/>
      <c r="C7" s="45" t="s">
        <v>401</v>
      </c>
      <c r="D7" s="45" t="s">
        <v>658</v>
      </c>
      <c r="E7" s="52" t="n">
        <v>23</v>
      </c>
      <c r="F7" s="47" t="n">
        <v>23</v>
      </c>
      <c r="G7" s="48" t="n">
        <v>1618414.1</v>
      </c>
      <c r="H7" s="48" t="n">
        <v>1618414.1</v>
      </c>
      <c r="I7" s="48" t="n">
        <v>1618414.1</v>
      </c>
      <c r="J7" s="49" t="n">
        <v>0</v>
      </c>
    </row>
    <row r="8" customFormat="false" ht="25.35" hidden="false" customHeight="true" outlineLevel="0" collapsed="false">
      <c r="A8" s="50"/>
      <c r="B8" s="44" t="s">
        <v>33</v>
      </c>
      <c r="C8" s="45" t="s">
        <v>425</v>
      </c>
      <c r="D8" s="45" t="s">
        <v>659</v>
      </c>
      <c r="E8" s="52" t="n">
        <v>342</v>
      </c>
      <c r="F8" s="47" t="n">
        <v>10</v>
      </c>
      <c r="G8" s="48" t="n">
        <v>3027065.4</v>
      </c>
      <c r="H8" s="48" t="n">
        <v>3027065.4</v>
      </c>
      <c r="I8" s="48" t="n">
        <v>3027065.4</v>
      </c>
      <c r="J8" s="49" t="n">
        <v>0</v>
      </c>
    </row>
    <row r="9" customFormat="false" ht="25.35" hidden="false" customHeight="true" outlineLevel="0" collapsed="false">
      <c r="A9" s="50"/>
      <c r="B9" s="51"/>
      <c r="C9" s="45" t="s">
        <v>32</v>
      </c>
      <c r="D9" s="45" t="s">
        <v>659</v>
      </c>
      <c r="E9" s="52" t="n">
        <v>789</v>
      </c>
      <c r="F9" s="47" t="n">
        <v>23</v>
      </c>
      <c r="G9" s="48" t="n">
        <v>6920762.4</v>
      </c>
      <c r="H9" s="48" t="n">
        <v>6920762.4</v>
      </c>
      <c r="I9" s="48" t="n">
        <v>6920762.4</v>
      </c>
      <c r="J9" s="49" t="n">
        <v>4168874.33</v>
      </c>
    </row>
    <row r="10" customFormat="false" ht="25.35" hidden="false" customHeight="true" outlineLevel="0" collapsed="false">
      <c r="A10" s="50"/>
      <c r="B10" s="51"/>
      <c r="C10" s="45" t="s">
        <v>538</v>
      </c>
      <c r="D10" s="45" t="s">
        <v>659</v>
      </c>
      <c r="E10" s="46"/>
      <c r="F10" s="47" t="n">
        <v>49</v>
      </c>
      <c r="G10" s="48" t="n">
        <v>14813599.5</v>
      </c>
      <c r="H10" s="48" t="n">
        <v>14813599.5</v>
      </c>
      <c r="I10" s="48" t="n">
        <v>13516494.3</v>
      </c>
      <c r="J10" s="49" t="n">
        <v>0</v>
      </c>
    </row>
    <row r="11" customFormat="false" ht="25.35" hidden="false" customHeight="true" outlineLevel="0" collapsed="false">
      <c r="A11" s="50"/>
      <c r="B11" s="54"/>
      <c r="C11" s="45" t="s">
        <v>76</v>
      </c>
      <c r="D11" s="45" t="s">
        <v>659</v>
      </c>
      <c r="E11" s="52" t="n">
        <v>452</v>
      </c>
      <c r="F11" s="47" t="n">
        <v>22</v>
      </c>
      <c r="G11" s="48" t="n">
        <v>6580162.8</v>
      </c>
      <c r="H11" s="48" t="n">
        <v>6580162.8</v>
      </c>
      <c r="I11" s="48" t="n">
        <v>6580162.8</v>
      </c>
      <c r="J11" s="49" t="n">
        <v>1042875.62</v>
      </c>
    </row>
    <row r="12" customFormat="false" ht="25.35" hidden="false" customHeight="true" outlineLevel="0" collapsed="false">
      <c r="A12" s="50"/>
      <c r="B12" s="44" t="s">
        <v>18</v>
      </c>
      <c r="C12" s="45" t="s">
        <v>17</v>
      </c>
      <c r="D12" s="45" t="s">
        <v>659</v>
      </c>
      <c r="E12" s="52" t="n">
        <v>53</v>
      </c>
      <c r="F12" s="47" t="n">
        <v>5</v>
      </c>
      <c r="G12" s="48" t="n">
        <v>3783908.64</v>
      </c>
      <c r="H12" s="48" t="n">
        <v>3783908.64</v>
      </c>
      <c r="I12" s="48" t="n">
        <v>3783908.64</v>
      </c>
      <c r="J12" s="49" t="n">
        <v>2410469.92</v>
      </c>
    </row>
    <row r="13" customFormat="false" ht="25.35" hidden="false" customHeight="true" outlineLevel="0" collapsed="false">
      <c r="A13" s="50"/>
      <c r="B13" s="51"/>
      <c r="C13" s="45" t="s">
        <v>353</v>
      </c>
      <c r="D13" s="45" t="s">
        <v>659</v>
      </c>
      <c r="E13" s="52" t="n">
        <v>136</v>
      </c>
      <c r="F13" s="47" t="n">
        <v>5</v>
      </c>
      <c r="G13" s="48" t="n">
        <v>13562936.6</v>
      </c>
      <c r="H13" s="48" t="n">
        <v>13562936.6</v>
      </c>
      <c r="I13" s="48" t="n">
        <v>13562936.6</v>
      </c>
      <c r="J13" s="49" t="n">
        <v>1884807.46</v>
      </c>
    </row>
    <row r="14" customFormat="false" ht="25.35" hidden="false" customHeight="true" outlineLevel="0" collapsed="false">
      <c r="A14" s="50"/>
      <c r="B14" s="51"/>
      <c r="C14" s="45" t="s">
        <v>525</v>
      </c>
      <c r="D14" s="45" t="s">
        <v>659</v>
      </c>
      <c r="E14" s="46"/>
      <c r="F14" s="47" t="n">
        <v>5</v>
      </c>
      <c r="G14" s="48" t="n">
        <v>13562936.6</v>
      </c>
      <c r="H14" s="48" t="n">
        <v>13562936.6</v>
      </c>
      <c r="I14" s="48" t="n">
        <v>13562936.6</v>
      </c>
      <c r="J14" s="49" t="n">
        <v>0</v>
      </c>
    </row>
    <row r="15" customFormat="false" ht="25.35" hidden="false" customHeight="true" outlineLevel="0" collapsed="false">
      <c r="A15" s="50"/>
      <c r="B15" s="51"/>
      <c r="C15" s="45" t="s">
        <v>419</v>
      </c>
      <c r="D15" s="45" t="s">
        <v>659</v>
      </c>
      <c r="E15" s="52" t="n">
        <v>128</v>
      </c>
      <c r="F15" s="47" t="n">
        <v>5</v>
      </c>
      <c r="G15" s="48" t="n">
        <v>1598216.57</v>
      </c>
      <c r="H15" s="48" t="n">
        <v>1598216.57</v>
      </c>
      <c r="I15" s="48" t="n">
        <v>1598216.57</v>
      </c>
      <c r="J15" s="49" t="n">
        <v>0</v>
      </c>
    </row>
    <row r="16" customFormat="false" ht="25.35" hidden="false" customHeight="true" outlineLevel="0" collapsed="false">
      <c r="A16" s="50"/>
      <c r="B16" s="51"/>
      <c r="C16" s="45" t="s">
        <v>24</v>
      </c>
      <c r="D16" s="45" t="s">
        <v>659</v>
      </c>
      <c r="E16" s="52" t="n">
        <v>70</v>
      </c>
      <c r="F16" s="47" t="n">
        <v>3</v>
      </c>
      <c r="G16" s="48" t="n">
        <v>10272023.28</v>
      </c>
      <c r="H16" s="48" t="n">
        <v>10272023.28</v>
      </c>
      <c r="I16" s="48" t="n">
        <v>7190416.3</v>
      </c>
      <c r="J16" s="49" t="n">
        <v>2667802.61</v>
      </c>
    </row>
    <row r="17" customFormat="false" ht="25.35" hidden="false" customHeight="true" outlineLevel="0" collapsed="false">
      <c r="A17" s="50"/>
      <c r="B17" s="51"/>
      <c r="C17" s="45" t="s">
        <v>566</v>
      </c>
      <c r="D17" s="45" t="s">
        <v>659</v>
      </c>
      <c r="E17" s="46"/>
      <c r="F17" s="47" t="n">
        <v>574</v>
      </c>
      <c r="G17" s="48" t="n">
        <v>57120959.95</v>
      </c>
      <c r="H17" s="48" t="n">
        <v>57120959.95</v>
      </c>
      <c r="I17" s="48" t="n">
        <v>57120959.95</v>
      </c>
      <c r="J17" s="49" t="n">
        <v>0</v>
      </c>
    </row>
    <row r="18" customFormat="false" ht="25.35" hidden="false" customHeight="true" outlineLevel="0" collapsed="false">
      <c r="A18" s="50"/>
      <c r="B18" s="51"/>
      <c r="C18" s="45" t="s">
        <v>102</v>
      </c>
      <c r="D18" s="45" t="s">
        <v>659</v>
      </c>
      <c r="E18" s="52" t="n">
        <v>23398</v>
      </c>
      <c r="F18" s="47" t="n">
        <v>689</v>
      </c>
      <c r="G18" s="48" t="n">
        <v>67383863.99</v>
      </c>
      <c r="H18" s="48" t="n">
        <v>67383863.99</v>
      </c>
      <c r="I18" s="48" t="n">
        <v>67383863.99</v>
      </c>
      <c r="J18" s="49" t="n">
        <v>40508239.18</v>
      </c>
    </row>
    <row r="19" customFormat="false" ht="25.35" hidden="false" customHeight="true" outlineLevel="0" collapsed="false">
      <c r="A19" s="53"/>
      <c r="B19" s="54"/>
      <c r="C19" s="45" t="s">
        <v>299</v>
      </c>
      <c r="D19" s="45" t="s">
        <v>659</v>
      </c>
      <c r="E19" s="46"/>
      <c r="F19" s="47" t="n">
        <v>5</v>
      </c>
      <c r="G19" s="48" t="n">
        <v>3594057.28</v>
      </c>
      <c r="H19" s="48" t="n">
        <v>3594057.28</v>
      </c>
      <c r="I19" s="48" t="n">
        <v>3594057.28</v>
      </c>
      <c r="J19" s="49" t="n">
        <v>1053727.99</v>
      </c>
    </row>
    <row r="20" customFormat="false" ht="25.35" hidden="false" customHeight="true" outlineLevel="0" collapsed="false">
      <c r="A20" s="43" t="s">
        <v>94</v>
      </c>
      <c r="B20" s="44" t="s">
        <v>305</v>
      </c>
      <c r="C20" s="45" t="s">
        <v>438</v>
      </c>
      <c r="D20" s="45" t="s">
        <v>658</v>
      </c>
      <c r="E20" s="46"/>
      <c r="F20" s="47" t="n">
        <v>4</v>
      </c>
      <c r="G20" s="48" t="n">
        <v>10140023.16</v>
      </c>
      <c r="H20" s="48" t="n">
        <v>10140023.16</v>
      </c>
      <c r="I20" s="48" t="n">
        <v>9126020.84</v>
      </c>
      <c r="J20" s="49" t="n">
        <v>1009753.23</v>
      </c>
    </row>
    <row r="21" customFormat="false" ht="25.35" hidden="false" customHeight="true" outlineLevel="0" collapsed="false">
      <c r="A21" s="50"/>
      <c r="B21" s="54"/>
      <c r="C21" s="45" t="s">
        <v>304</v>
      </c>
      <c r="D21" s="45" t="s">
        <v>658</v>
      </c>
      <c r="E21" s="52" t="n">
        <v>88</v>
      </c>
      <c r="F21" s="47" t="n">
        <v>3</v>
      </c>
      <c r="G21" s="48" t="n">
        <v>11964026.88</v>
      </c>
      <c r="H21" s="48" t="n">
        <v>11964026.88</v>
      </c>
      <c r="I21" s="48" t="n">
        <v>8374818.82</v>
      </c>
      <c r="J21" s="49" t="n">
        <v>888190.34</v>
      </c>
    </row>
    <row r="22" customFormat="false" ht="25.35" hidden="false" customHeight="true" outlineLevel="0" collapsed="false">
      <c r="A22" s="50"/>
      <c r="B22" s="44" t="s">
        <v>97</v>
      </c>
      <c r="C22" s="45" t="s">
        <v>96</v>
      </c>
      <c r="D22" s="45" t="s">
        <v>660</v>
      </c>
      <c r="E22" s="52" t="n">
        <v>7503</v>
      </c>
      <c r="F22" s="47" t="n">
        <v>4</v>
      </c>
      <c r="G22" s="48" t="n">
        <v>25212521</v>
      </c>
      <c r="H22" s="48" t="n">
        <v>25212521</v>
      </c>
      <c r="I22" s="48" t="n">
        <v>25212521</v>
      </c>
      <c r="J22" s="49" t="n">
        <v>25122693.86</v>
      </c>
    </row>
    <row r="23" customFormat="false" ht="25.35" hidden="false" customHeight="true" outlineLevel="0" collapsed="false">
      <c r="A23" s="53"/>
      <c r="B23" s="54"/>
      <c r="C23" s="45" t="s">
        <v>460</v>
      </c>
      <c r="D23" s="45" t="s">
        <v>660</v>
      </c>
      <c r="E23" s="46"/>
      <c r="F23" s="47" t="n">
        <v>4</v>
      </c>
      <c r="G23" s="48" t="n">
        <v>26669370</v>
      </c>
      <c r="H23" s="48" t="n">
        <v>26669370</v>
      </c>
      <c r="I23" s="48" t="n">
        <v>26669370</v>
      </c>
      <c r="J23" s="49" t="n">
        <v>22923789.56</v>
      </c>
    </row>
    <row r="24" customFormat="false" ht="25.35" hidden="false" customHeight="true" outlineLevel="0" collapsed="false">
      <c r="A24" s="43" t="s">
        <v>44</v>
      </c>
      <c r="B24" s="44" t="s">
        <v>30</v>
      </c>
      <c r="C24" s="45" t="s">
        <v>441</v>
      </c>
      <c r="D24" s="45" t="s">
        <v>661</v>
      </c>
      <c r="E24" s="46"/>
      <c r="F24" s="47" t="n">
        <v>18</v>
      </c>
      <c r="G24" s="48" t="n">
        <v>1236367</v>
      </c>
      <c r="H24" s="48" t="n">
        <v>1236367</v>
      </c>
      <c r="I24" s="48" t="n">
        <v>1236367</v>
      </c>
      <c r="J24" s="49" t="n">
        <v>0</v>
      </c>
    </row>
    <row r="25" customFormat="false" ht="25.35" hidden="false" customHeight="true" outlineLevel="0" collapsed="false">
      <c r="A25" s="50"/>
      <c r="B25" s="54"/>
      <c r="C25" s="45" t="s">
        <v>307</v>
      </c>
      <c r="D25" s="45" t="s">
        <v>661</v>
      </c>
      <c r="E25" s="52" t="n">
        <v>816</v>
      </c>
      <c r="F25" s="47" t="n">
        <v>29</v>
      </c>
      <c r="G25" s="48" t="n">
        <v>1473663</v>
      </c>
      <c r="H25" s="48" t="n">
        <v>1473663</v>
      </c>
      <c r="I25" s="48" t="n">
        <v>1473663</v>
      </c>
      <c r="J25" s="49" t="n">
        <v>914587.78</v>
      </c>
    </row>
    <row r="26" customFormat="false" ht="25.35" hidden="false" customHeight="true" outlineLevel="0" collapsed="false">
      <c r="A26" s="50"/>
      <c r="B26" s="44" t="s">
        <v>33</v>
      </c>
      <c r="C26" s="45" t="s">
        <v>646</v>
      </c>
      <c r="D26" s="45" t="s">
        <v>662</v>
      </c>
      <c r="E26" s="52" t="n">
        <v>4025</v>
      </c>
      <c r="F26" s="47" t="n">
        <v>159</v>
      </c>
      <c r="G26" s="48" t="n">
        <v>15313985.28</v>
      </c>
      <c r="H26" s="48" t="n">
        <v>15313985.28</v>
      </c>
      <c r="I26" s="48" t="n">
        <v>668194.46</v>
      </c>
      <c r="J26" s="49" t="n">
        <v>0</v>
      </c>
    </row>
    <row r="27" customFormat="false" ht="25.35" hidden="false" customHeight="true" outlineLevel="0" collapsed="false">
      <c r="A27" s="50"/>
      <c r="B27" s="51"/>
      <c r="C27" s="45" t="s">
        <v>461</v>
      </c>
      <c r="D27" s="45" t="s">
        <v>662</v>
      </c>
      <c r="E27" s="46"/>
      <c r="F27" s="47" t="n">
        <v>108</v>
      </c>
      <c r="G27" s="48" t="n">
        <v>10446035.28</v>
      </c>
      <c r="H27" s="48" t="n">
        <v>10446035.28</v>
      </c>
      <c r="I27" s="48" t="n">
        <v>10446035.28</v>
      </c>
      <c r="J27" s="49" t="n">
        <v>0</v>
      </c>
    </row>
    <row r="28" customFormat="false" ht="25.35" hidden="false" customHeight="true" outlineLevel="0" collapsed="false">
      <c r="A28" s="50"/>
      <c r="B28" s="51"/>
      <c r="C28" s="45" t="s">
        <v>431</v>
      </c>
      <c r="D28" s="45" t="s">
        <v>662</v>
      </c>
      <c r="E28" s="52" t="n">
        <v>1959</v>
      </c>
      <c r="F28" s="47" t="n">
        <v>223</v>
      </c>
      <c r="G28" s="48" t="n">
        <v>22496728.32</v>
      </c>
      <c r="H28" s="48" t="n">
        <v>22496728.32</v>
      </c>
      <c r="I28" s="48" t="n">
        <v>22496728.32</v>
      </c>
      <c r="J28" s="49" t="n">
        <v>8625708.64</v>
      </c>
    </row>
    <row r="29" customFormat="false" ht="25.35" hidden="false" customHeight="true" outlineLevel="0" collapsed="false">
      <c r="A29" s="50"/>
      <c r="B29" s="51"/>
      <c r="C29" s="45" t="s">
        <v>519</v>
      </c>
      <c r="D29" s="45" t="s">
        <v>662</v>
      </c>
      <c r="E29" s="46"/>
      <c r="F29" s="47" t="n">
        <v>260</v>
      </c>
      <c r="G29" s="48" t="n">
        <v>26152980.45</v>
      </c>
      <c r="H29" s="48" t="n">
        <v>26152980.45</v>
      </c>
      <c r="I29" s="48" t="n">
        <v>26152980.45</v>
      </c>
      <c r="J29" s="49" t="n">
        <v>0</v>
      </c>
    </row>
    <row r="30" customFormat="false" ht="25.35" hidden="false" customHeight="true" outlineLevel="0" collapsed="false">
      <c r="A30" s="50"/>
      <c r="B30" s="51"/>
      <c r="C30" s="45" t="s">
        <v>46</v>
      </c>
      <c r="D30" s="45" t="s">
        <v>662</v>
      </c>
      <c r="E30" s="52" t="n">
        <v>5499</v>
      </c>
      <c r="F30" s="47" t="n">
        <v>282</v>
      </c>
      <c r="G30" s="48" t="n">
        <v>27503435.52</v>
      </c>
      <c r="H30" s="48" t="n">
        <v>27503435.52</v>
      </c>
      <c r="I30" s="48" t="n">
        <v>27503435.52</v>
      </c>
      <c r="J30" s="49" t="n">
        <v>13149202.54</v>
      </c>
    </row>
    <row r="31" customFormat="false" ht="25.35" hidden="false" customHeight="true" outlineLevel="0" collapsed="false">
      <c r="A31" s="53"/>
      <c r="B31" s="54"/>
      <c r="C31" s="45" t="s">
        <v>489</v>
      </c>
      <c r="D31" s="45" t="s">
        <v>662</v>
      </c>
      <c r="E31" s="46"/>
      <c r="F31" s="47" t="n">
        <v>104</v>
      </c>
      <c r="G31" s="48" t="n">
        <v>10242270.4</v>
      </c>
      <c r="H31" s="48" t="n">
        <v>10242270.4</v>
      </c>
      <c r="I31" s="48" t="n">
        <v>10242270.4</v>
      </c>
      <c r="J31" s="49" t="n">
        <v>0</v>
      </c>
    </row>
    <row r="32" customFormat="false" ht="25.35" hidden="false" customHeight="true" outlineLevel="0" collapsed="false">
      <c r="A32" s="43" t="s">
        <v>71</v>
      </c>
      <c r="B32" s="44" t="s">
        <v>74</v>
      </c>
      <c r="C32" s="45" t="s">
        <v>348</v>
      </c>
      <c r="D32" s="45" t="s">
        <v>663</v>
      </c>
      <c r="E32" s="46"/>
      <c r="F32" s="47" t="n">
        <v>1</v>
      </c>
      <c r="G32" s="48" t="n">
        <v>99552</v>
      </c>
      <c r="H32" s="48" t="n">
        <v>99552</v>
      </c>
      <c r="I32" s="48" t="n">
        <v>99552</v>
      </c>
      <c r="J32" s="49" t="n">
        <v>99552</v>
      </c>
    </row>
    <row r="33" customFormat="false" ht="25.35" hidden="false" customHeight="true" outlineLevel="0" collapsed="false">
      <c r="A33" s="50"/>
      <c r="B33" s="51"/>
      <c r="C33" s="45" t="s">
        <v>82</v>
      </c>
      <c r="D33" s="45" t="s">
        <v>663</v>
      </c>
      <c r="E33" s="46"/>
      <c r="F33" s="47" t="n">
        <v>1</v>
      </c>
      <c r="G33" s="48" t="n">
        <v>2740000</v>
      </c>
      <c r="H33" s="48" t="n">
        <v>2740000</v>
      </c>
      <c r="I33" s="48" t="n">
        <v>2740000</v>
      </c>
      <c r="J33" s="49" t="n">
        <v>2015433.23</v>
      </c>
    </row>
    <row r="34" customFormat="false" ht="25.35" hidden="false" customHeight="true" outlineLevel="0" collapsed="false">
      <c r="A34" s="50"/>
      <c r="B34" s="51"/>
      <c r="C34" s="45" t="s">
        <v>83</v>
      </c>
      <c r="D34" s="45" t="s">
        <v>663</v>
      </c>
      <c r="E34" s="46"/>
      <c r="F34" s="47" t="n">
        <v>1</v>
      </c>
      <c r="G34" s="48" t="n">
        <v>2255000</v>
      </c>
      <c r="H34" s="48" t="n">
        <v>2255000</v>
      </c>
      <c r="I34" s="48" t="n">
        <v>2255000</v>
      </c>
      <c r="J34" s="49" t="n">
        <v>2094966.84</v>
      </c>
    </row>
    <row r="35" customFormat="false" ht="25.35" hidden="false" customHeight="true" outlineLevel="0" collapsed="false">
      <c r="A35" s="50"/>
      <c r="B35" s="51"/>
      <c r="C35" s="45" t="s">
        <v>416</v>
      </c>
      <c r="D35" s="45" t="s">
        <v>663</v>
      </c>
      <c r="E35" s="46"/>
      <c r="F35" s="47" t="n">
        <v>2</v>
      </c>
      <c r="G35" s="48" t="n">
        <v>199907.98</v>
      </c>
      <c r="H35" s="48" t="n">
        <v>199907.98</v>
      </c>
      <c r="I35" s="48" t="n">
        <v>199907.98</v>
      </c>
      <c r="J35" s="49" t="n">
        <v>199907.98</v>
      </c>
    </row>
    <row r="36" customFormat="false" ht="25.35" hidden="false" customHeight="true" outlineLevel="0" collapsed="false">
      <c r="A36" s="50"/>
      <c r="B36" s="51"/>
      <c r="C36" s="45" t="s">
        <v>349</v>
      </c>
      <c r="D36" s="45" t="s">
        <v>663</v>
      </c>
      <c r="E36" s="46"/>
      <c r="F36" s="47" t="n">
        <v>1</v>
      </c>
      <c r="G36" s="48" t="n">
        <v>5795</v>
      </c>
      <c r="H36" s="48" t="n">
        <v>5795</v>
      </c>
      <c r="I36" s="48" t="n">
        <v>5795</v>
      </c>
      <c r="J36" s="49" t="n">
        <v>5795</v>
      </c>
    </row>
    <row r="37" customFormat="false" ht="25.35" hidden="false" customHeight="true" outlineLevel="0" collapsed="false">
      <c r="A37" s="50"/>
      <c r="B37" s="51"/>
      <c r="C37" s="45" t="s">
        <v>565</v>
      </c>
      <c r="D37" s="45" t="s">
        <v>663</v>
      </c>
      <c r="E37" s="46"/>
      <c r="F37" s="47" t="n">
        <v>1</v>
      </c>
      <c r="G37" s="48" t="n">
        <v>4256929.14</v>
      </c>
      <c r="H37" s="48" t="n">
        <v>4256929.14</v>
      </c>
      <c r="I37" s="48" t="n">
        <v>4256929.14</v>
      </c>
      <c r="J37" s="49" t="n">
        <v>0</v>
      </c>
    </row>
    <row r="38" customFormat="false" ht="25.35" hidden="false" customHeight="true" outlineLevel="0" collapsed="false">
      <c r="A38" s="50"/>
      <c r="B38" s="51"/>
      <c r="C38" s="45" t="s">
        <v>73</v>
      </c>
      <c r="D38" s="45" t="s">
        <v>663</v>
      </c>
      <c r="E38" s="46"/>
      <c r="F38" s="47" t="n">
        <v>1</v>
      </c>
      <c r="G38" s="48" t="n">
        <v>4026500.73</v>
      </c>
      <c r="H38" s="48" t="n">
        <v>4026500.73</v>
      </c>
      <c r="I38" s="48" t="n">
        <v>4026500.73</v>
      </c>
      <c r="J38" s="49" t="n">
        <v>546564.82</v>
      </c>
    </row>
    <row r="39" customFormat="false" ht="25.35" hidden="false" customHeight="true" outlineLevel="0" collapsed="false">
      <c r="A39" s="50"/>
      <c r="B39" s="51"/>
      <c r="C39" s="45" t="s">
        <v>347</v>
      </c>
      <c r="D39" s="45" t="s">
        <v>663</v>
      </c>
      <c r="E39" s="46"/>
      <c r="F39" s="47" t="n">
        <v>1</v>
      </c>
      <c r="G39" s="48" t="n">
        <v>6100</v>
      </c>
      <c r="H39" s="48" t="n">
        <v>6100</v>
      </c>
      <c r="I39" s="48" t="n">
        <v>6100</v>
      </c>
      <c r="J39" s="49" t="n">
        <v>6100</v>
      </c>
    </row>
    <row r="40" customFormat="false" ht="25.35" hidden="false" customHeight="true" outlineLevel="0" collapsed="false">
      <c r="A40" s="50"/>
      <c r="B40" s="51"/>
      <c r="C40" s="45" t="s">
        <v>346</v>
      </c>
      <c r="D40" s="45" t="s">
        <v>663</v>
      </c>
      <c r="E40" s="46"/>
      <c r="F40" s="47" t="n">
        <v>1</v>
      </c>
      <c r="G40" s="48" t="n">
        <v>8418</v>
      </c>
      <c r="H40" s="48" t="n">
        <v>8418</v>
      </c>
      <c r="I40" s="48" t="n">
        <v>8418</v>
      </c>
      <c r="J40" s="49" t="n">
        <v>8418</v>
      </c>
    </row>
    <row r="41" customFormat="false" ht="25.35" hidden="false" customHeight="true" outlineLevel="0" collapsed="false">
      <c r="A41" s="50"/>
      <c r="B41" s="51"/>
      <c r="C41" s="45" t="s">
        <v>78</v>
      </c>
      <c r="D41" s="45" t="s">
        <v>663</v>
      </c>
      <c r="E41" s="46"/>
      <c r="F41" s="47" t="n">
        <v>1</v>
      </c>
      <c r="G41" s="48" t="n">
        <v>1145492</v>
      </c>
      <c r="H41" s="48" t="n">
        <v>1145492</v>
      </c>
      <c r="I41" s="48" t="n">
        <v>1145492</v>
      </c>
      <c r="J41" s="49" t="n">
        <v>1105128.51</v>
      </c>
    </row>
    <row r="42" customFormat="false" ht="25.35" hidden="false" customHeight="true" outlineLevel="0" collapsed="false">
      <c r="A42" s="50"/>
      <c r="B42" s="51"/>
      <c r="C42" s="45" t="s">
        <v>80</v>
      </c>
      <c r="D42" s="45" t="s">
        <v>663</v>
      </c>
      <c r="E42" s="46"/>
      <c r="F42" s="47" t="n">
        <v>1</v>
      </c>
      <c r="G42" s="48" t="n">
        <v>1400652</v>
      </c>
      <c r="H42" s="48" t="n">
        <v>1400652</v>
      </c>
      <c r="I42" s="48" t="n">
        <v>1400652</v>
      </c>
      <c r="J42" s="49" t="n">
        <v>1218705.15</v>
      </c>
    </row>
    <row r="43" customFormat="false" ht="25.35" hidden="false" customHeight="true" outlineLevel="0" collapsed="false">
      <c r="A43" s="50"/>
      <c r="B43" s="51"/>
      <c r="C43" s="45" t="s">
        <v>437</v>
      </c>
      <c r="D43" s="45" t="s">
        <v>663</v>
      </c>
      <c r="E43" s="46"/>
      <c r="F43" s="47" t="n">
        <v>1</v>
      </c>
      <c r="G43" s="48" t="n">
        <v>908530</v>
      </c>
      <c r="H43" s="48" t="n">
        <v>908530</v>
      </c>
      <c r="I43" s="48" t="n">
        <v>908530</v>
      </c>
      <c r="J43" s="49" t="n">
        <v>362986.19</v>
      </c>
    </row>
    <row r="44" customFormat="false" ht="25.35" hidden="false" customHeight="true" outlineLevel="0" collapsed="false">
      <c r="A44" s="53"/>
      <c r="B44" s="54"/>
      <c r="C44" s="45" t="s">
        <v>417</v>
      </c>
      <c r="D44" s="45" t="s">
        <v>663</v>
      </c>
      <c r="E44" s="46"/>
      <c r="F44" s="47" t="n">
        <v>1</v>
      </c>
      <c r="G44" s="48" t="n">
        <v>170434</v>
      </c>
      <c r="H44" s="48" t="n">
        <v>170434</v>
      </c>
      <c r="I44" s="48" t="n">
        <v>170434</v>
      </c>
      <c r="J44" s="49" t="n">
        <v>170434</v>
      </c>
    </row>
    <row r="45" customFormat="false" ht="25.35" hidden="false" customHeight="true" outlineLevel="0" collapsed="false">
      <c r="A45" s="55" t="s">
        <v>664</v>
      </c>
      <c r="B45" s="56"/>
      <c r="C45" s="56"/>
      <c r="D45" s="57"/>
      <c r="E45" s="58" t="n">
        <v>46417</v>
      </c>
      <c r="F45" s="59" t="n">
        <v>2749</v>
      </c>
      <c r="G45" s="60" t="n">
        <v>426854024.750003</v>
      </c>
      <c r="H45" s="60" t="n">
        <v>426854024.750003</v>
      </c>
      <c r="I45" s="60" t="n">
        <v>403226311.370003</v>
      </c>
      <c r="J45" s="61" t="n">
        <v>137211299.69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4"/>
  <sheetViews>
    <sheetView showFormulas="false" showGridLines="true" showRowColHeaders="true" showZeros="true" rightToLeft="false" tabSelected="false" showOutlineSymbols="true" defaultGridColor="true" view="normal" topLeftCell="E311" colorId="64" zoomScale="70" zoomScaleNormal="70" zoomScalePageLayoutView="100" workbookViewId="0">
      <selection pane="topLeft" activeCell="G328" activeCellId="0" sqref="G328"/>
    </sheetView>
  </sheetViews>
  <sheetFormatPr defaultColWidth="8.859375" defaultRowHeight="15" zeroHeight="false" outlineLevelRow="0" outlineLevelCol="0"/>
  <cols>
    <col collapsed="false" customWidth="true" hidden="false" outlineLevel="0" max="1" min="1" style="31" width="120.42"/>
    <col collapsed="false" customWidth="true" hidden="false" outlineLevel="0" max="3" min="3" style="31" width="12.57"/>
    <col collapsed="false" customWidth="true" hidden="false" outlineLevel="0" max="5" min="5" style="31" width="38.42"/>
    <col collapsed="false" customWidth="true" hidden="false" outlineLevel="0" max="7" min="7" style="31" width="13.71"/>
    <col collapsed="false" customWidth="true" hidden="false" outlineLevel="0" max="8" min="8" style="31" width="47.42"/>
    <col collapsed="false" customWidth="true" hidden="false" outlineLevel="0" max="9" min="9" style="31" width="14.42"/>
    <col collapsed="false" customWidth="true" hidden="false" outlineLevel="0" max="11" min="11" style="31" width="13.86"/>
    <col collapsed="false" customWidth="true" hidden="false" outlineLevel="0" max="12" min="12" style="31" width="60.86"/>
    <col collapsed="false" customWidth="true" hidden="false" outlineLevel="0" max="14" min="14" style="31" width="25.14"/>
    <col collapsed="false" customWidth="true" hidden="false" outlineLevel="0" max="15" min="15" style="31" width="98.86"/>
  </cols>
  <sheetData>
    <row r="1" customFormat="false" ht="45" hidden="false" customHeight="false" outlineLevel="0" collapsed="false">
      <c r="A1" s="62" t="s">
        <v>648</v>
      </c>
      <c r="C1" s="62" t="s">
        <v>3</v>
      </c>
      <c r="E1" s="62" t="s">
        <v>665</v>
      </c>
      <c r="G1" s="62" t="s">
        <v>666</v>
      </c>
      <c r="H1" s="62" t="s">
        <v>667</v>
      </c>
      <c r="I1" s="62" t="s">
        <v>668</v>
      </c>
      <c r="K1" s="62" t="s">
        <v>669</v>
      </c>
      <c r="L1" s="62" t="s">
        <v>667</v>
      </c>
      <c r="N1" s="63" t="s">
        <v>670</v>
      </c>
      <c r="O1" s="63" t="s">
        <v>671</v>
      </c>
    </row>
    <row r="2" customFormat="false" ht="15" hidden="false" customHeight="false" outlineLevel="0" collapsed="false">
      <c r="A2" s="31" t="s">
        <v>672</v>
      </c>
      <c r="C2" s="31" t="s">
        <v>673</v>
      </c>
      <c r="E2" s="31" t="s">
        <v>674</v>
      </c>
      <c r="G2" s="64" t="s">
        <v>675</v>
      </c>
      <c r="H2" s="31" t="s">
        <v>676</v>
      </c>
      <c r="I2" s="31" t="s">
        <v>677</v>
      </c>
      <c r="K2" s="65" t="n">
        <v>1</v>
      </c>
      <c r="L2" s="31" t="s">
        <v>678</v>
      </c>
      <c r="N2" s="66" t="s">
        <v>679</v>
      </c>
      <c r="O2" s="6" t="s">
        <v>680</v>
      </c>
    </row>
    <row r="3" customFormat="false" ht="15" hidden="false" customHeight="false" outlineLevel="0" collapsed="false">
      <c r="A3" s="31" t="s">
        <v>681</v>
      </c>
      <c r="C3" s="31" t="s">
        <v>14</v>
      </c>
      <c r="E3" s="31" t="s">
        <v>682</v>
      </c>
      <c r="G3" s="64" t="s">
        <v>683</v>
      </c>
      <c r="H3" s="31" t="s">
        <v>684</v>
      </c>
      <c r="I3" s="31" t="s">
        <v>677</v>
      </c>
      <c r="K3" s="65" t="n">
        <v>2</v>
      </c>
      <c r="L3" s="31" t="s">
        <v>685</v>
      </c>
      <c r="N3" s="66" t="s">
        <v>686</v>
      </c>
      <c r="O3" s="6" t="s">
        <v>687</v>
      </c>
    </row>
    <row r="4" customFormat="false" ht="15" hidden="false" customHeight="false" outlineLevel="0" collapsed="false">
      <c r="A4" s="31" t="s">
        <v>688</v>
      </c>
      <c r="C4" s="31" t="s">
        <v>689</v>
      </c>
      <c r="E4" s="31" t="s">
        <v>690</v>
      </c>
      <c r="G4" s="64" t="s">
        <v>691</v>
      </c>
      <c r="H4" s="31" t="s">
        <v>692</v>
      </c>
      <c r="I4" s="31" t="s">
        <v>693</v>
      </c>
      <c r="K4" s="65" t="n">
        <v>3</v>
      </c>
      <c r="L4" s="31" t="s">
        <v>694</v>
      </c>
      <c r="N4" s="66" t="s">
        <v>695</v>
      </c>
      <c r="O4" s="6" t="s">
        <v>696</v>
      </c>
    </row>
    <row r="5" customFormat="false" ht="15" hidden="false" customHeight="false" outlineLevel="0" collapsed="false">
      <c r="A5" s="31" t="s">
        <v>697</v>
      </c>
      <c r="C5" s="31" t="s">
        <v>698</v>
      </c>
      <c r="E5" s="31" t="s">
        <v>699</v>
      </c>
      <c r="G5" s="64" t="s">
        <v>700</v>
      </c>
      <c r="H5" s="31" t="s">
        <v>701</v>
      </c>
      <c r="I5" s="31" t="s">
        <v>702</v>
      </c>
      <c r="K5" s="65" t="n">
        <v>4</v>
      </c>
      <c r="L5" s="31" t="s">
        <v>703</v>
      </c>
      <c r="N5" s="66" t="s">
        <v>704</v>
      </c>
      <c r="O5" s="6" t="s">
        <v>705</v>
      </c>
    </row>
    <row r="6" customFormat="false" ht="15" hidden="false" customHeight="false" outlineLevel="0" collapsed="false">
      <c r="A6" s="31" t="s">
        <v>706</v>
      </c>
      <c r="C6" s="31" t="s">
        <v>707</v>
      </c>
      <c r="G6" s="64" t="s">
        <v>708</v>
      </c>
      <c r="H6" s="31" t="s">
        <v>709</v>
      </c>
      <c r="I6" s="31" t="s">
        <v>702</v>
      </c>
      <c r="K6" s="65" t="n">
        <v>5</v>
      </c>
      <c r="L6" s="31" t="s">
        <v>710</v>
      </c>
      <c r="N6" s="66" t="s">
        <v>711</v>
      </c>
      <c r="O6" s="6" t="s">
        <v>712</v>
      </c>
    </row>
    <row r="7" customFormat="false" ht="15" hidden="false" customHeight="false" outlineLevel="0" collapsed="false">
      <c r="A7" s="31" t="s">
        <v>713</v>
      </c>
      <c r="C7" s="31" t="s">
        <v>714</v>
      </c>
      <c r="G7" s="64" t="s">
        <v>715</v>
      </c>
      <c r="H7" s="31" t="s">
        <v>716</v>
      </c>
      <c r="I7" s="31" t="s">
        <v>702</v>
      </c>
      <c r="K7" s="65" t="n">
        <v>6</v>
      </c>
      <c r="L7" s="31" t="s">
        <v>717</v>
      </c>
      <c r="N7" s="66" t="s">
        <v>718</v>
      </c>
      <c r="O7" s="6" t="s">
        <v>719</v>
      </c>
    </row>
    <row r="8" customFormat="false" ht="15" hidden="false" customHeight="false" outlineLevel="0" collapsed="false">
      <c r="A8" s="31" t="s">
        <v>720</v>
      </c>
      <c r="C8" s="31" t="s">
        <v>721</v>
      </c>
      <c r="G8" s="64" t="s">
        <v>722</v>
      </c>
      <c r="H8" s="31" t="s">
        <v>723</v>
      </c>
      <c r="I8" s="31" t="s">
        <v>702</v>
      </c>
      <c r="K8" s="65" t="n">
        <v>8</v>
      </c>
      <c r="L8" s="31" t="s">
        <v>724</v>
      </c>
      <c r="N8" s="66" t="s">
        <v>725</v>
      </c>
      <c r="O8" s="66" t="s">
        <v>726</v>
      </c>
    </row>
    <row r="9" customFormat="false" ht="15" hidden="false" customHeight="false" outlineLevel="0" collapsed="false">
      <c r="A9" s="31" t="s">
        <v>727</v>
      </c>
      <c r="C9" s="31" t="s">
        <v>728</v>
      </c>
      <c r="G9" s="64" t="s">
        <v>729</v>
      </c>
      <c r="H9" s="31" t="s">
        <v>730</v>
      </c>
      <c r="I9" s="31" t="s">
        <v>731</v>
      </c>
      <c r="K9" s="31" t="s">
        <v>732</v>
      </c>
      <c r="L9" s="31" t="s">
        <v>733</v>
      </c>
    </row>
    <row r="10" customFormat="false" ht="15" hidden="false" customHeight="false" outlineLevel="0" collapsed="false">
      <c r="A10" s="31" t="s">
        <v>734</v>
      </c>
      <c r="G10" s="64" t="s">
        <v>735</v>
      </c>
      <c r="H10" s="31" t="s">
        <v>736</v>
      </c>
      <c r="I10" s="31" t="s">
        <v>702</v>
      </c>
    </row>
    <row r="11" customFormat="false" ht="15" hidden="false" customHeight="false" outlineLevel="0" collapsed="false">
      <c r="A11" s="31" t="s">
        <v>737</v>
      </c>
      <c r="G11" s="64" t="s">
        <v>738</v>
      </c>
      <c r="H11" s="31" t="s">
        <v>739</v>
      </c>
      <c r="I11" s="31" t="s">
        <v>731</v>
      </c>
    </row>
    <row r="12" customFormat="false" ht="15" hidden="false" customHeight="false" outlineLevel="0" collapsed="false">
      <c r="A12" s="31" t="s">
        <v>740</v>
      </c>
      <c r="G12" s="64" t="s">
        <v>741</v>
      </c>
      <c r="H12" s="31" t="s">
        <v>742</v>
      </c>
      <c r="I12" s="31" t="s">
        <v>743</v>
      </c>
    </row>
    <row r="13" customFormat="false" ht="15" hidden="false" customHeight="false" outlineLevel="0" collapsed="false">
      <c r="A13" s="31" t="s">
        <v>744</v>
      </c>
      <c r="G13" s="64" t="s">
        <v>745</v>
      </c>
      <c r="H13" s="31" t="s">
        <v>746</v>
      </c>
      <c r="I13" s="31" t="s">
        <v>702</v>
      </c>
    </row>
    <row r="14" customFormat="false" ht="15" hidden="false" customHeight="false" outlineLevel="0" collapsed="false">
      <c r="A14" s="31" t="s">
        <v>747</v>
      </c>
      <c r="G14" s="64" t="s">
        <v>748</v>
      </c>
      <c r="H14" s="31" t="s">
        <v>749</v>
      </c>
      <c r="I14" s="31" t="s">
        <v>750</v>
      </c>
    </row>
    <row r="15" customFormat="false" ht="15" hidden="false" customHeight="false" outlineLevel="0" collapsed="false">
      <c r="A15" s="31" t="s">
        <v>751</v>
      </c>
      <c r="G15" s="64" t="s">
        <v>752</v>
      </c>
      <c r="H15" s="31" t="s">
        <v>753</v>
      </c>
      <c r="I15" s="31" t="s">
        <v>702</v>
      </c>
    </row>
    <row r="16" customFormat="false" ht="15" hidden="false" customHeight="false" outlineLevel="0" collapsed="false">
      <c r="A16" s="31" t="s">
        <v>754</v>
      </c>
      <c r="G16" s="64" t="s">
        <v>755</v>
      </c>
      <c r="H16" s="31" t="s">
        <v>756</v>
      </c>
      <c r="I16" s="31" t="s">
        <v>757</v>
      </c>
    </row>
    <row r="17" customFormat="false" ht="15" hidden="false" customHeight="false" outlineLevel="0" collapsed="false">
      <c r="A17" s="31" t="s">
        <v>758</v>
      </c>
      <c r="G17" s="64" t="s">
        <v>759</v>
      </c>
      <c r="H17" s="31" t="s">
        <v>760</v>
      </c>
      <c r="I17" s="31" t="s">
        <v>677</v>
      </c>
    </row>
    <row r="18" customFormat="false" ht="15" hidden="false" customHeight="false" outlineLevel="0" collapsed="false">
      <c r="A18" s="31" t="s">
        <v>761</v>
      </c>
      <c r="G18" s="64" t="s">
        <v>762</v>
      </c>
      <c r="H18" s="31" t="s">
        <v>763</v>
      </c>
      <c r="I18" s="31" t="s">
        <v>677</v>
      </c>
    </row>
    <row r="19" customFormat="false" ht="15" hidden="false" customHeight="false" outlineLevel="0" collapsed="false">
      <c r="A19" s="31" t="s">
        <v>764</v>
      </c>
      <c r="G19" s="64" t="s">
        <v>765</v>
      </c>
      <c r="H19" s="31" t="s">
        <v>766</v>
      </c>
      <c r="I19" s="31" t="s">
        <v>767</v>
      </c>
    </row>
    <row r="20" customFormat="false" ht="15" hidden="false" customHeight="false" outlineLevel="0" collapsed="false">
      <c r="A20" s="31" t="s">
        <v>768</v>
      </c>
      <c r="G20" s="64" t="s">
        <v>769</v>
      </c>
      <c r="H20" s="31" t="s">
        <v>770</v>
      </c>
      <c r="I20" s="31" t="s">
        <v>771</v>
      </c>
    </row>
    <row r="21" customFormat="false" ht="15" hidden="false" customHeight="false" outlineLevel="0" collapsed="false">
      <c r="A21" s="31" t="s">
        <v>772</v>
      </c>
      <c r="G21" s="64" t="s">
        <v>773</v>
      </c>
      <c r="H21" s="31" t="s">
        <v>774</v>
      </c>
      <c r="I21" s="31" t="s">
        <v>775</v>
      </c>
    </row>
    <row r="22" customFormat="false" ht="15" hidden="false" customHeight="false" outlineLevel="0" collapsed="false">
      <c r="A22" s="31" t="s">
        <v>776</v>
      </c>
      <c r="G22" s="64" t="s">
        <v>777</v>
      </c>
      <c r="H22" s="31" t="s">
        <v>778</v>
      </c>
      <c r="I22" s="31" t="s">
        <v>779</v>
      </c>
    </row>
    <row r="23" customFormat="false" ht="15" hidden="false" customHeight="false" outlineLevel="0" collapsed="false">
      <c r="A23" s="31" t="s">
        <v>780</v>
      </c>
      <c r="G23" s="64" t="s">
        <v>781</v>
      </c>
      <c r="H23" s="31" t="s">
        <v>782</v>
      </c>
      <c r="I23" s="31" t="s">
        <v>783</v>
      </c>
    </row>
    <row r="24" customFormat="false" ht="15" hidden="false" customHeight="false" outlineLevel="0" collapsed="false">
      <c r="A24" s="31" t="s">
        <v>784</v>
      </c>
      <c r="G24" s="64" t="s">
        <v>785</v>
      </c>
      <c r="H24" s="31" t="s">
        <v>786</v>
      </c>
      <c r="I24" s="31" t="s">
        <v>787</v>
      </c>
    </row>
    <row r="25" customFormat="false" ht="15" hidden="false" customHeight="false" outlineLevel="0" collapsed="false">
      <c r="A25" s="31" t="s">
        <v>788</v>
      </c>
      <c r="G25" s="64" t="s">
        <v>789</v>
      </c>
      <c r="H25" s="31" t="s">
        <v>790</v>
      </c>
      <c r="I25" s="31" t="s">
        <v>731</v>
      </c>
    </row>
    <row r="26" customFormat="false" ht="15" hidden="false" customHeight="false" outlineLevel="0" collapsed="false">
      <c r="A26" s="31" t="s">
        <v>791</v>
      </c>
      <c r="G26" s="64" t="s">
        <v>792</v>
      </c>
      <c r="H26" s="31" t="s">
        <v>793</v>
      </c>
      <c r="I26" s="31" t="s">
        <v>794</v>
      </c>
    </row>
    <row r="27" customFormat="false" ht="15" hidden="false" customHeight="false" outlineLevel="0" collapsed="false">
      <c r="A27" s="31" t="s">
        <v>795</v>
      </c>
      <c r="G27" s="64" t="s">
        <v>796</v>
      </c>
      <c r="H27" s="31" t="s">
        <v>797</v>
      </c>
      <c r="I27" s="31" t="s">
        <v>798</v>
      </c>
    </row>
    <row r="28" customFormat="false" ht="15" hidden="false" customHeight="false" outlineLevel="0" collapsed="false">
      <c r="A28" s="31" t="s">
        <v>799</v>
      </c>
      <c r="G28" s="64" t="s">
        <v>800</v>
      </c>
      <c r="H28" s="31" t="s">
        <v>801</v>
      </c>
      <c r="I28" s="31" t="s">
        <v>802</v>
      </c>
    </row>
    <row r="29" customFormat="false" ht="15" hidden="false" customHeight="false" outlineLevel="0" collapsed="false">
      <c r="A29" s="31" t="s">
        <v>30</v>
      </c>
      <c r="G29" s="64" t="s">
        <v>803</v>
      </c>
      <c r="H29" s="31" t="s">
        <v>804</v>
      </c>
      <c r="I29" s="31" t="s">
        <v>805</v>
      </c>
    </row>
    <row r="30" customFormat="false" ht="15" hidden="false" customHeight="false" outlineLevel="0" collapsed="false">
      <c r="A30" s="31" t="s">
        <v>806</v>
      </c>
      <c r="G30" s="64" t="s">
        <v>807</v>
      </c>
      <c r="H30" s="31" t="s">
        <v>808</v>
      </c>
      <c r="I30" s="31" t="s">
        <v>809</v>
      </c>
    </row>
    <row r="31" customFormat="false" ht="15" hidden="false" customHeight="false" outlineLevel="0" collapsed="false">
      <c r="A31" s="31" t="s">
        <v>810</v>
      </c>
      <c r="G31" s="64" t="s">
        <v>811</v>
      </c>
      <c r="H31" s="31" t="s">
        <v>812</v>
      </c>
      <c r="I31" s="31" t="s">
        <v>813</v>
      </c>
    </row>
    <row r="32" customFormat="false" ht="15" hidden="false" customHeight="false" outlineLevel="0" collapsed="false">
      <c r="A32" s="31" t="s">
        <v>814</v>
      </c>
      <c r="G32" s="64" t="s">
        <v>815</v>
      </c>
      <c r="H32" s="31" t="s">
        <v>816</v>
      </c>
      <c r="I32" s="31" t="s">
        <v>794</v>
      </c>
    </row>
    <row r="33" customFormat="false" ht="15" hidden="false" customHeight="false" outlineLevel="0" collapsed="false">
      <c r="A33" s="31" t="s">
        <v>360</v>
      </c>
      <c r="G33" s="64" t="s">
        <v>817</v>
      </c>
      <c r="H33" s="31" t="s">
        <v>818</v>
      </c>
      <c r="I33" s="31" t="s">
        <v>819</v>
      </c>
    </row>
    <row r="34" customFormat="false" ht="15" hidden="false" customHeight="false" outlineLevel="0" collapsed="false">
      <c r="A34" s="31" t="s">
        <v>33</v>
      </c>
      <c r="G34" s="64" t="s">
        <v>820</v>
      </c>
      <c r="H34" s="31" t="s">
        <v>821</v>
      </c>
      <c r="I34" s="31" t="s">
        <v>822</v>
      </c>
    </row>
    <row r="35" customFormat="false" ht="15" hidden="false" customHeight="false" outlineLevel="0" collapsed="false">
      <c r="A35" s="31" t="s">
        <v>18</v>
      </c>
      <c r="G35" s="64" t="s">
        <v>823</v>
      </c>
      <c r="H35" s="31" t="s">
        <v>824</v>
      </c>
      <c r="I35" s="31" t="s">
        <v>825</v>
      </c>
    </row>
    <row r="36" customFormat="false" ht="15" hidden="false" customHeight="false" outlineLevel="0" collapsed="false">
      <c r="A36" s="31" t="s">
        <v>97</v>
      </c>
      <c r="G36" s="64" t="s">
        <v>826</v>
      </c>
      <c r="H36" s="31" t="s">
        <v>827</v>
      </c>
      <c r="I36" s="31" t="s">
        <v>794</v>
      </c>
    </row>
    <row r="37" customFormat="false" ht="15" hidden="false" customHeight="false" outlineLevel="0" collapsed="false">
      <c r="A37" s="31" t="s">
        <v>828</v>
      </c>
      <c r="G37" s="64" t="s">
        <v>829</v>
      </c>
      <c r="H37" s="31" t="s">
        <v>830</v>
      </c>
      <c r="I37" s="31" t="s">
        <v>677</v>
      </c>
    </row>
    <row r="38" customFormat="false" ht="15" hidden="false" customHeight="false" outlineLevel="0" collapsed="false">
      <c r="A38" s="31" t="s">
        <v>831</v>
      </c>
      <c r="G38" s="64" t="s">
        <v>832</v>
      </c>
      <c r="H38" s="31" t="s">
        <v>833</v>
      </c>
      <c r="I38" s="31" t="s">
        <v>834</v>
      </c>
    </row>
    <row r="39" customFormat="false" ht="15" hidden="false" customHeight="false" outlineLevel="0" collapsed="false">
      <c r="A39" s="31" t="s">
        <v>305</v>
      </c>
      <c r="G39" s="64" t="s">
        <v>835</v>
      </c>
      <c r="H39" s="31" t="s">
        <v>836</v>
      </c>
      <c r="I39" s="31" t="s">
        <v>837</v>
      </c>
    </row>
    <row r="40" customFormat="false" ht="15" hidden="false" customHeight="false" outlineLevel="0" collapsed="false">
      <c r="A40" s="31" t="s">
        <v>838</v>
      </c>
      <c r="G40" s="64" t="s">
        <v>839</v>
      </c>
      <c r="H40" s="31" t="s">
        <v>840</v>
      </c>
      <c r="I40" s="31" t="s">
        <v>841</v>
      </c>
    </row>
    <row r="41" customFormat="false" ht="15" hidden="false" customHeight="false" outlineLevel="0" collapsed="false">
      <c r="A41" s="31" t="s">
        <v>842</v>
      </c>
      <c r="G41" s="64" t="s">
        <v>843</v>
      </c>
      <c r="H41" s="31" t="s">
        <v>844</v>
      </c>
      <c r="I41" s="31" t="s">
        <v>845</v>
      </c>
    </row>
    <row r="42" customFormat="false" ht="15" hidden="false" customHeight="false" outlineLevel="0" collapsed="false">
      <c r="A42" s="31" t="s">
        <v>846</v>
      </c>
      <c r="G42" s="64" t="s">
        <v>847</v>
      </c>
      <c r="H42" s="31" t="s">
        <v>848</v>
      </c>
      <c r="I42" s="31" t="s">
        <v>849</v>
      </c>
    </row>
    <row r="43" customFormat="false" ht="15" hidden="false" customHeight="false" outlineLevel="0" collapsed="false">
      <c r="A43" s="31" t="s">
        <v>850</v>
      </c>
      <c r="G43" s="64" t="s">
        <v>851</v>
      </c>
      <c r="H43" s="31" t="s">
        <v>852</v>
      </c>
      <c r="I43" s="31" t="s">
        <v>853</v>
      </c>
    </row>
    <row r="44" customFormat="false" ht="15" hidden="false" customHeight="false" outlineLevel="0" collapsed="false">
      <c r="A44" s="31" t="s">
        <v>854</v>
      </c>
      <c r="G44" s="64" t="s">
        <v>855</v>
      </c>
      <c r="H44" s="31" t="s">
        <v>856</v>
      </c>
      <c r="I44" s="31" t="s">
        <v>853</v>
      </c>
    </row>
    <row r="45" customFormat="false" ht="15" hidden="false" customHeight="false" outlineLevel="0" collapsed="false">
      <c r="A45" s="31" t="s">
        <v>857</v>
      </c>
      <c r="G45" s="64" t="s">
        <v>858</v>
      </c>
      <c r="H45" s="31" t="s">
        <v>859</v>
      </c>
      <c r="I45" s="31" t="s">
        <v>853</v>
      </c>
    </row>
    <row r="46" customFormat="false" ht="15" hidden="false" customHeight="false" outlineLevel="0" collapsed="false">
      <c r="A46" s="31" t="s">
        <v>860</v>
      </c>
      <c r="G46" s="64" t="s">
        <v>861</v>
      </c>
      <c r="H46" s="31" t="s">
        <v>862</v>
      </c>
      <c r="I46" s="31" t="s">
        <v>853</v>
      </c>
    </row>
    <row r="47" customFormat="false" ht="15" hidden="false" customHeight="false" outlineLevel="0" collapsed="false">
      <c r="A47" s="31" t="s">
        <v>863</v>
      </c>
      <c r="G47" s="64" t="s">
        <v>864</v>
      </c>
      <c r="H47" s="31" t="s">
        <v>865</v>
      </c>
      <c r="I47" s="31" t="s">
        <v>853</v>
      </c>
    </row>
    <row r="48" customFormat="false" ht="15" hidden="false" customHeight="false" outlineLevel="0" collapsed="false">
      <c r="A48" s="31" t="s">
        <v>866</v>
      </c>
      <c r="G48" s="64" t="s">
        <v>867</v>
      </c>
      <c r="H48" s="31" t="s">
        <v>868</v>
      </c>
      <c r="I48" s="31" t="s">
        <v>853</v>
      </c>
    </row>
    <row r="49" customFormat="false" ht="15" hidden="false" customHeight="false" outlineLevel="0" collapsed="false">
      <c r="A49" s="31" t="s">
        <v>74</v>
      </c>
      <c r="G49" s="64" t="s">
        <v>869</v>
      </c>
      <c r="H49" s="31" t="s">
        <v>870</v>
      </c>
      <c r="I49" s="31" t="s">
        <v>871</v>
      </c>
    </row>
    <row r="50" customFormat="false" ht="15" hidden="false" customHeight="false" outlineLevel="0" collapsed="false">
      <c r="A50" s="31" t="s">
        <v>872</v>
      </c>
      <c r="G50" s="64" t="s">
        <v>873</v>
      </c>
      <c r="H50" s="31" t="s">
        <v>874</v>
      </c>
      <c r="I50" s="31" t="s">
        <v>875</v>
      </c>
    </row>
    <row r="51" customFormat="false" ht="15" hidden="false" customHeight="false" outlineLevel="0" collapsed="false">
      <c r="A51" s="31" t="s">
        <v>876</v>
      </c>
      <c r="G51" s="64" t="s">
        <v>877</v>
      </c>
      <c r="H51" s="31" t="s">
        <v>878</v>
      </c>
      <c r="I51" s="31" t="s">
        <v>731</v>
      </c>
    </row>
    <row r="52" customFormat="false" ht="15" hidden="false" customHeight="false" outlineLevel="0" collapsed="false">
      <c r="A52" s="31" t="s">
        <v>879</v>
      </c>
      <c r="G52" s="64" t="s">
        <v>880</v>
      </c>
      <c r="H52" s="31" t="s">
        <v>881</v>
      </c>
      <c r="I52" s="31" t="s">
        <v>805</v>
      </c>
    </row>
    <row r="53" customFormat="false" ht="15" hidden="false" customHeight="false" outlineLevel="0" collapsed="false">
      <c r="A53" s="31" t="s">
        <v>882</v>
      </c>
      <c r="G53" s="64" t="s">
        <v>883</v>
      </c>
      <c r="H53" s="31" t="s">
        <v>884</v>
      </c>
      <c r="I53" s="31" t="s">
        <v>805</v>
      </c>
    </row>
    <row r="54" customFormat="false" ht="15" hidden="false" customHeight="false" outlineLevel="0" collapsed="false">
      <c r="A54" s="31" t="s">
        <v>885</v>
      </c>
      <c r="G54" s="64" t="s">
        <v>886</v>
      </c>
      <c r="H54" s="31" t="s">
        <v>887</v>
      </c>
      <c r="I54" s="31" t="s">
        <v>853</v>
      </c>
    </row>
    <row r="55" customFormat="false" ht="15" hidden="false" customHeight="false" outlineLevel="0" collapsed="false">
      <c r="A55" s="31" t="s">
        <v>888</v>
      </c>
      <c r="G55" s="64" t="s">
        <v>889</v>
      </c>
      <c r="H55" s="31" t="s">
        <v>890</v>
      </c>
      <c r="I55" s="31" t="s">
        <v>853</v>
      </c>
    </row>
    <row r="56" customFormat="false" ht="15" hidden="false" customHeight="false" outlineLevel="0" collapsed="false">
      <c r="A56" s="31" t="s">
        <v>891</v>
      </c>
      <c r="G56" s="64" t="s">
        <v>892</v>
      </c>
      <c r="H56" s="31" t="s">
        <v>893</v>
      </c>
      <c r="I56" s="31" t="s">
        <v>853</v>
      </c>
    </row>
    <row r="57" customFormat="false" ht="15" hidden="false" customHeight="false" outlineLevel="0" collapsed="false">
      <c r="A57" s="31" t="s">
        <v>894</v>
      </c>
      <c r="G57" s="64" t="s">
        <v>895</v>
      </c>
      <c r="H57" s="31" t="s">
        <v>896</v>
      </c>
      <c r="I57" s="31" t="s">
        <v>853</v>
      </c>
    </row>
    <row r="58" customFormat="false" ht="15" hidden="false" customHeight="false" outlineLevel="0" collapsed="false">
      <c r="A58" s="31" t="s">
        <v>897</v>
      </c>
      <c r="G58" s="64" t="s">
        <v>898</v>
      </c>
      <c r="H58" s="31" t="s">
        <v>899</v>
      </c>
      <c r="I58" s="31" t="s">
        <v>702</v>
      </c>
    </row>
    <row r="59" customFormat="false" ht="15" hidden="false" customHeight="false" outlineLevel="0" collapsed="false">
      <c r="A59" s="31" t="s">
        <v>900</v>
      </c>
      <c r="G59" s="64" t="s">
        <v>901</v>
      </c>
      <c r="H59" s="31" t="s">
        <v>902</v>
      </c>
      <c r="I59" s="31" t="s">
        <v>903</v>
      </c>
    </row>
    <row r="60" customFormat="false" ht="15" hidden="false" customHeight="false" outlineLevel="0" collapsed="false">
      <c r="A60" s="31" t="s">
        <v>904</v>
      </c>
      <c r="G60" s="64" t="s">
        <v>905</v>
      </c>
      <c r="H60" s="31" t="s">
        <v>906</v>
      </c>
      <c r="I60" s="31" t="s">
        <v>794</v>
      </c>
    </row>
    <row r="61" customFormat="false" ht="15" hidden="false" customHeight="false" outlineLevel="0" collapsed="false">
      <c r="A61" s="31" t="s">
        <v>907</v>
      </c>
      <c r="G61" s="64" t="s">
        <v>908</v>
      </c>
      <c r="H61" s="31" t="s">
        <v>909</v>
      </c>
      <c r="I61" s="31" t="s">
        <v>805</v>
      </c>
    </row>
    <row r="62" customFormat="false" ht="15" hidden="false" customHeight="false" outlineLevel="0" collapsed="false">
      <c r="A62" s="31" t="s">
        <v>910</v>
      </c>
      <c r="G62" s="64" t="s">
        <v>911</v>
      </c>
      <c r="H62" s="31" t="s">
        <v>912</v>
      </c>
      <c r="I62" s="31" t="s">
        <v>731</v>
      </c>
    </row>
    <row r="63" customFormat="false" ht="15" hidden="false" customHeight="false" outlineLevel="0" collapsed="false">
      <c r="A63" s="31" t="s">
        <v>913</v>
      </c>
      <c r="G63" s="31" t="s">
        <v>914</v>
      </c>
      <c r="H63" s="31" t="s">
        <v>915</v>
      </c>
      <c r="I63" s="31" t="s">
        <v>794</v>
      </c>
    </row>
    <row r="64" customFormat="false" ht="15" hidden="false" customHeight="false" outlineLevel="0" collapsed="false">
      <c r="A64" s="31" t="s">
        <v>916</v>
      </c>
      <c r="G64" s="31" t="s">
        <v>917</v>
      </c>
      <c r="H64" s="31" t="s">
        <v>918</v>
      </c>
      <c r="I64" s="31" t="s">
        <v>757</v>
      </c>
    </row>
    <row r="65" customFormat="false" ht="15" hidden="false" customHeight="false" outlineLevel="0" collapsed="false">
      <c r="A65" s="31" t="s">
        <v>919</v>
      </c>
      <c r="G65" s="31" t="s">
        <v>920</v>
      </c>
      <c r="H65" s="31" t="s">
        <v>921</v>
      </c>
      <c r="I65" s="31" t="s">
        <v>853</v>
      </c>
    </row>
    <row r="66" customFormat="false" ht="15" hidden="false" customHeight="false" outlineLevel="0" collapsed="false">
      <c r="A66" s="31" t="s">
        <v>922</v>
      </c>
      <c r="G66" s="31" t="s">
        <v>923</v>
      </c>
      <c r="H66" s="31" t="s">
        <v>924</v>
      </c>
      <c r="I66" s="31" t="s">
        <v>853</v>
      </c>
    </row>
    <row r="67" customFormat="false" ht="15" hidden="false" customHeight="false" outlineLevel="0" collapsed="false">
      <c r="G67" s="31" t="s">
        <v>925</v>
      </c>
      <c r="H67" s="31" t="s">
        <v>926</v>
      </c>
      <c r="I67" s="31" t="s">
        <v>693</v>
      </c>
    </row>
    <row r="68" customFormat="false" ht="15" hidden="false" customHeight="false" outlineLevel="0" collapsed="false">
      <c r="G68" s="31" t="s">
        <v>927</v>
      </c>
      <c r="H68" s="31" t="s">
        <v>928</v>
      </c>
      <c r="I68" s="31" t="s">
        <v>805</v>
      </c>
    </row>
    <row r="69" customFormat="false" ht="15" hidden="false" customHeight="false" outlineLevel="0" collapsed="false">
      <c r="G69" s="31" t="s">
        <v>929</v>
      </c>
      <c r="H69" s="31" t="s">
        <v>930</v>
      </c>
      <c r="I69" s="31" t="s">
        <v>794</v>
      </c>
    </row>
    <row r="70" customFormat="false" ht="15" hidden="false" customHeight="false" outlineLevel="0" collapsed="false">
      <c r="G70" s="31" t="s">
        <v>931</v>
      </c>
      <c r="H70" s="31" t="s">
        <v>932</v>
      </c>
      <c r="I70" s="31" t="s">
        <v>731</v>
      </c>
    </row>
    <row r="71" customFormat="false" ht="15" hidden="false" customHeight="false" outlineLevel="0" collapsed="false">
      <c r="G71" s="31" t="s">
        <v>933</v>
      </c>
      <c r="H71" s="31" t="s">
        <v>934</v>
      </c>
      <c r="I71" s="31" t="s">
        <v>805</v>
      </c>
    </row>
    <row r="72" customFormat="false" ht="15" hidden="false" customHeight="false" outlineLevel="0" collapsed="false">
      <c r="G72" s="31" t="s">
        <v>935</v>
      </c>
      <c r="H72" s="31" t="s">
        <v>936</v>
      </c>
      <c r="I72" s="31" t="s">
        <v>937</v>
      </c>
    </row>
    <row r="73" customFormat="false" ht="15" hidden="false" customHeight="false" outlineLevel="0" collapsed="false">
      <c r="G73" s="31" t="s">
        <v>938</v>
      </c>
      <c r="H73" s="31" t="s">
        <v>939</v>
      </c>
      <c r="I73" s="31" t="s">
        <v>794</v>
      </c>
    </row>
    <row r="74" customFormat="false" ht="15" hidden="false" customHeight="false" outlineLevel="0" collapsed="false">
      <c r="G74" s="31" t="s">
        <v>940</v>
      </c>
      <c r="H74" s="31" t="s">
        <v>941</v>
      </c>
      <c r="I74" s="31" t="s">
        <v>794</v>
      </c>
    </row>
    <row r="75" customFormat="false" ht="15" hidden="false" customHeight="false" outlineLevel="0" collapsed="false">
      <c r="G75" s="31" t="s">
        <v>942</v>
      </c>
      <c r="H75" s="31" t="s">
        <v>943</v>
      </c>
      <c r="I75" s="31" t="s">
        <v>693</v>
      </c>
    </row>
    <row r="76" customFormat="false" ht="15" hidden="false" customHeight="false" outlineLevel="0" collapsed="false">
      <c r="G76" s="31" t="s">
        <v>944</v>
      </c>
      <c r="H76" s="31" t="s">
        <v>945</v>
      </c>
      <c r="I76" s="31" t="s">
        <v>946</v>
      </c>
    </row>
    <row r="77" customFormat="false" ht="15" hidden="false" customHeight="false" outlineLevel="0" collapsed="false">
      <c r="G77" s="31" t="s">
        <v>839</v>
      </c>
      <c r="H77" s="31" t="s">
        <v>947</v>
      </c>
      <c r="I77" s="31" t="s">
        <v>948</v>
      </c>
    </row>
    <row r="78" customFormat="false" ht="15" hidden="false" customHeight="false" outlineLevel="0" collapsed="false">
      <c r="G78" s="31" t="s">
        <v>949</v>
      </c>
      <c r="H78" s="31" t="s">
        <v>950</v>
      </c>
      <c r="I78" s="31" t="s">
        <v>677</v>
      </c>
    </row>
    <row r="79" customFormat="false" ht="15" hidden="false" customHeight="false" outlineLevel="0" collapsed="false">
      <c r="G79" s="31" t="s">
        <v>951</v>
      </c>
      <c r="H79" s="31" t="s">
        <v>952</v>
      </c>
      <c r="I79" s="31" t="s">
        <v>693</v>
      </c>
    </row>
    <row r="80" customFormat="false" ht="15" hidden="false" customHeight="false" outlineLevel="0" collapsed="false">
      <c r="G80" s="31" t="s">
        <v>953</v>
      </c>
      <c r="H80" s="31" t="s">
        <v>954</v>
      </c>
      <c r="I80" s="31" t="s">
        <v>853</v>
      </c>
    </row>
    <row r="81" customFormat="false" ht="15" hidden="false" customHeight="false" outlineLevel="0" collapsed="false">
      <c r="G81" s="31" t="s">
        <v>955</v>
      </c>
      <c r="H81" s="31" t="s">
        <v>956</v>
      </c>
      <c r="I81" s="31" t="s">
        <v>693</v>
      </c>
    </row>
    <row r="82" customFormat="false" ht="15" hidden="false" customHeight="false" outlineLevel="0" collapsed="false">
      <c r="G82" s="31" t="s">
        <v>957</v>
      </c>
      <c r="H82" s="31" t="s">
        <v>958</v>
      </c>
      <c r="I82" s="31" t="s">
        <v>693</v>
      </c>
    </row>
    <row r="83" customFormat="false" ht="15" hidden="false" customHeight="false" outlineLevel="0" collapsed="false">
      <c r="G83" s="31" t="s">
        <v>959</v>
      </c>
      <c r="H83" s="31" t="s">
        <v>960</v>
      </c>
      <c r="I83" s="31" t="s">
        <v>794</v>
      </c>
    </row>
    <row r="84" customFormat="false" ht="15" hidden="false" customHeight="false" outlineLevel="0" collapsed="false">
      <c r="G84" s="31" t="s">
        <v>961</v>
      </c>
      <c r="H84" s="31" t="s">
        <v>962</v>
      </c>
      <c r="I84" s="31" t="s">
        <v>802</v>
      </c>
    </row>
    <row r="85" customFormat="false" ht="15" hidden="false" customHeight="false" outlineLevel="0" collapsed="false">
      <c r="G85" s="31" t="s">
        <v>963</v>
      </c>
      <c r="H85" s="31" t="s">
        <v>964</v>
      </c>
      <c r="I85" s="31" t="s">
        <v>965</v>
      </c>
    </row>
    <row r="86" customFormat="false" ht="15" hidden="false" customHeight="false" outlineLevel="0" collapsed="false">
      <c r="G86" s="31" t="s">
        <v>966</v>
      </c>
      <c r="H86" s="31" t="s">
        <v>967</v>
      </c>
      <c r="I86" s="31" t="s">
        <v>757</v>
      </c>
    </row>
    <row r="87" customFormat="false" ht="15" hidden="false" customHeight="false" outlineLevel="0" collapsed="false">
      <c r="G87" s="31" t="s">
        <v>886</v>
      </c>
      <c r="H87" s="31" t="s">
        <v>968</v>
      </c>
      <c r="I87" s="31" t="s">
        <v>693</v>
      </c>
    </row>
    <row r="88" customFormat="false" ht="15" hidden="false" customHeight="false" outlineLevel="0" collapsed="false">
      <c r="G88" s="31" t="s">
        <v>969</v>
      </c>
      <c r="H88" s="31" t="s">
        <v>970</v>
      </c>
      <c r="I88" s="31" t="s">
        <v>971</v>
      </c>
    </row>
    <row r="89" customFormat="false" ht="15" hidden="false" customHeight="false" outlineLevel="0" collapsed="false">
      <c r="G89" s="31" t="s">
        <v>972</v>
      </c>
      <c r="H89" s="31" t="s">
        <v>973</v>
      </c>
      <c r="I89" s="31" t="s">
        <v>974</v>
      </c>
    </row>
    <row r="90" customFormat="false" ht="15" hidden="false" customHeight="false" outlineLevel="0" collapsed="false">
      <c r="G90" s="31" t="s">
        <v>975</v>
      </c>
      <c r="H90" s="31" t="s">
        <v>976</v>
      </c>
      <c r="I90" s="31" t="s">
        <v>977</v>
      </c>
    </row>
    <row r="91" customFormat="false" ht="15" hidden="false" customHeight="false" outlineLevel="0" collapsed="false">
      <c r="G91" s="31" t="s">
        <v>978</v>
      </c>
      <c r="H91" s="31" t="s">
        <v>979</v>
      </c>
      <c r="I91" s="31" t="s">
        <v>980</v>
      </c>
    </row>
    <row r="92" customFormat="false" ht="15" hidden="false" customHeight="false" outlineLevel="0" collapsed="false">
      <c r="G92" s="31" t="s">
        <v>981</v>
      </c>
      <c r="H92" s="31" t="s">
        <v>982</v>
      </c>
      <c r="I92" s="31" t="s">
        <v>983</v>
      </c>
    </row>
    <row r="93" customFormat="false" ht="15" hidden="false" customHeight="false" outlineLevel="0" collapsed="false">
      <c r="G93" s="31" t="s">
        <v>839</v>
      </c>
      <c r="H93" s="31" t="s">
        <v>984</v>
      </c>
      <c r="I93" s="31" t="s">
        <v>948</v>
      </c>
    </row>
    <row r="94" customFormat="false" ht="15" hidden="false" customHeight="false" outlineLevel="0" collapsed="false">
      <c r="G94" s="31" t="s">
        <v>985</v>
      </c>
      <c r="H94" s="31" t="s">
        <v>986</v>
      </c>
      <c r="I94" s="31" t="s">
        <v>987</v>
      </c>
    </row>
    <row r="95" customFormat="false" ht="15" hidden="false" customHeight="false" outlineLevel="0" collapsed="false">
      <c r="G95" s="31" t="s">
        <v>988</v>
      </c>
      <c r="H95" s="31" t="s">
        <v>989</v>
      </c>
      <c r="I95" s="31" t="s">
        <v>693</v>
      </c>
    </row>
    <row r="96" customFormat="false" ht="15" hidden="false" customHeight="false" outlineLevel="0" collapsed="false">
      <c r="G96" s="31" t="s">
        <v>990</v>
      </c>
      <c r="H96" s="31" t="s">
        <v>991</v>
      </c>
      <c r="I96" s="31" t="s">
        <v>693</v>
      </c>
    </row>
    <row r="97" customFormat="false" ht="15" hidden="false" customHeight="false" outlineLevel="0" collapsed="false">
      <c r="G97" s="31" t="s">
        <v>992</v>
      </c>
      <c r="H97" s="31" t="s">
        <v>993</v>
      </c>
      <c r="I97" s="31" t="s">
        <v>853</v>
      </c>
    </row>
    <row r="98" customFormat="false" ht="15" hidden="false" customHeight="false" outlineLevel="0" collapsed="false">
      <c r="G98" s="31" t="s">
        <v>994</v>
      </c>
      <c r="H98" s="31" t="s">
        <v>995</v>
      </c>
      <c r="I98" s="31" t="s">
        <v>853</v>
      </c>
    </row>
    <row r="99" customFormat="false" ht="15" hidden="false" customHeight="false" outlineLevel="0" collapsed="false">
      <c r="G99" s="31" t="s">
        <v>996</v>
      </c>
      <c r="H99" s="31" t="s">
        <v>997</v>
      </c>
      <c r="I99" s="31" t="s">
        <v>853</v>
      </c>
    </row>
    <row r="100" customFormat="false" ht="15" hidden="false" customHeight="false" outlineLevel="0" collapsed="false">
      <c r="G100" s="31" t="s">
        <v>998</v>
      </c>
      <c r="H100" s="31" t="s">
        <v>999</v>
      </c>
      <c r="I100" s="31" t="s">
        <v>853</v>
      </c>
    </row>
    <row r="101" customFormat="false" ht="15" hidden="false" customHeight="false" outlineLevel="0" collapsed="false">
      <c r="G101" s="31" t="s">
        <v>1000</v>
      </c>
      <c r="H101" s="31" t="s">
        <v>1001</v>
      </c>
      <c r="I101" s="31" t="s">
        <v>693</v>
      </c>
    </row>
    <row r="102" customFormat="false" ht="15" hidden="false" customHeight="false" outlineLevel="0" collapsed="false">
      <c r="G102" s="31" t="s">
        <v>1002</v>
      </c>
      <c r="H102" s="31" t="s">
        <v>1003</v>
      </c>
      <c r="I102" s="31" t="s">
        <v>693</v>
      </c>
    </row>
    <row r="103" customFormat="false" ht="15" hidden="false" customHeight="false" outlineLevel="0" collapsed="false">
      <c r="G103" s="31" t="s">
        <v>1004</v>
      </c>
      <c r="H103" s="31" t="s">
        <v>1005</v>
      </c>
      <c r="I103" s="31" t="s">
        <v>693</v>
      </c>
    </row>
    <row r="104" customFormat="false" ht="15" hidden="false" customHeight="false" outlineLevel="0" collapsed="false">
      <c r="G104" s="31" t="s">
        <v>1006</v>
      </c>
      <c r="H104" s="31" t="s">
        <v>1007</v>
      </c>
      <c r="I104" s="31" t="s">
        <v>693</v>
      </c>
    </row>
    <row r="105" customFormat="false" ht="15" hidden="false" customHeight="false" outlineLevel="0" collapsed="false">
      <c r="G105" s="31" t="s">
        <v>1008</v>
      </c>
      <c r="H105" s="31" t="s">
        <v>1009</v>
      </c>
      <c r="I105" s="31" t="s">
        <v>693</v>
      </c>
    </row>
    <row r="106" customFormat="false" ht="15" hidden="false" customHeight="false" outlineLevel="0" collapsed="false">
      <c r="G106" s="31" t="s">
        <v>1010</v>
      </c>
      <c r="H106" s="31" t="s">
        <v>1011</v>
      </c>
      <c r="I106" s="31" t="s">
        <v>693</v>
      </c>
    </row>
    <row r="107" customFormat="false" ht="15" hidden="false" customHeight="false" outlineLevel="0" collapsed="false">
      <c r="G107" s="31" t="s">
        <v>1012</v>
      </c>
      <c r="H107" s="31" t="s">
        <v>1013</v>
      </c>
      <c r="I107" s="31" t="s">
        <v>693</v>
      </c>
    </row>
    <row r="108" customFormat="false" ht="15" hidden="false" customHeight="false" outlineLevel="0" collapsed="false">
      <c r="G108" s="31" t="s">
        <v>1014</v>
      </c>
      <c r="H108" s="31" t="s">
        <v>1015</v>
      </c>
      <c r="I108" s="31" t="s">
        <v>693</v>
      </c>
    </row>
    <row r="109" customFormat="false" ht="15" hidden="false" customHeight="false" outlineLevel="0" collapsed="false">
      <c r="G109" s="31" t="s">
        <v>1016</v>
      </c>
      <c r="H109" s="31" t="s">
        <v>1017</v>
      </c>
      <c r="I109" s="31" t="s">
        <v>693</v>
      </c>
    </row>
    <row r="110" customFormat="false" ht="15" hidden="false" customHeight="false" outlineLevel="0" collapsed="false">
      <c r="G110" s="31" t="s">
        <v>1018</v>
      </c>
      <c r="H110" s="31" t="s">
        <v>1019</v>
      </c>
      <c r="I110" s="31" t="s">
        <v>693</v>
      </c>
    </row>
    <row r="111" customFormat="false" ht="15" hidden="false" customHeight="false" outlineLevel="0" collapsed="false">
      <c r="G111" s="31" t="s">
        <v>1020</v>
      </c>
      <c r="H111" s="31" t="s">
        <v>1021</v>
      </c>
      <c r="I111" s="31" t="s">
        <v>693</v>
      </c>
    </row>
    <row r="112" customFormat="false" ht="15" hidden="false" customHeight="false" outlineLevel="0" collapsed="false">
      <c r="G112" s="31" t="n">
        <v>2.1</v>
      </c>
      <c r="H112" s="31" t="s">
        <v>1022</v>
      </c>
      <c r="I112" s="31" t="s">
        <v>1023</v>
      </c>
    </row>
    <row r="113" customFormat="false" ht="15" hidden="false" customHeight="false" outlineLevel="0" collapsed="false">
      <c r="G113" s="31" t="n">
        <v>2.3</v>
      </c>
      <c r="H113" s="31" t="s">
        <v>1024</v>
      </c>
      <c r="I113" s="31" t="s">
        <v>853</v>
      </c>
    </row>
    <row r="114" customFormat="false" ht="15" hidden="false" customHeight="false" outlineLevel="0" collapsed="false">
      <c r="G114" s="31" t="n">
        <v>2.4</v>
      </c>
      <c r="H114" s="31" t="s">
        <v>1025</v>
      </c>
      <c r="I114" s="31" t="s">
        <v>853</v>
      </c>
    </row>
    <row r="115" customFormat="false" ht="15" hidden="false" customHeight="false" outlineLevel="0" collapsed="false">
      <c r="G115" s="31" t="n">
        <v>2.2</v>
      </c>
      <c r="H115" s="31" t="s">
        <v>1026</v>
      </c>
      <c r="I115" s="31" t="s">
        <v>853</v>
      </c>
    </row>
    <row r="116" customFormat="false" ht="15" hidden="false" customHeight="false" outlineLevel="0" collapsed="false">
      <c r="G116" s="31" t="n">
        <v>4.1</v>
      </c>
      <c r="H116" s="31" t="s">
        <v>1027</v>
      </c>
      <c r="I116" s="31" t="s">
        <v>1023</v>
      </c>
    </row>
    <row r="117" customFormat="false" ht="15" hidden="false" customHeight="false" outlineLevel="0" collapsed="false">
      <c r="G117" s="31" t="n">
        <v>4.2</v>
      </c>
      <c r="H117" s="31" t="s">
        <v>887</v>
      </c>
      <c r="I117" s="31" t="s">
        <v>1028</v>
      </c>
    </row>
    <row r="118" customFormat="false" ht="15" hidden="false" customHeight="false" outlineLevel="0" collapsed="false">
      <c r="G118" s="31" t="s">
        <v>1029</v>
      </c>
      <c r="H118" s="31" t="s">
        <v>1030</v>
      </c>
      <c r="I118" s="31" t="s">
        <v>974</v>
      </c>
    </row>
    <row r="119" customFormat="false" ht="15" hidden="false" customHeight="false" outlineLevel="0" collapsed="false">
      <c r="G119" s="31" t="s">
        <v>1031</v>
      </c>
      <c r="H119" s="31" t="s">
        <v>1032</v>
      </c>
      <c r="I119" s="31" t="s">
        <v>974</v>
      </c>
    </row>
    <row r="120" customFormat="false" ht="15" hidden="false" customHeight="false" outlineLevel="0" collapsed="false">
      <c r="G120" s="31" t="s">
        <v>1033</v>
      </c>
      <c r="H120" s="31" t="s">
        <v>1034</v>
      </c>
      <c r="I120" s="31" t="s">
        <v>1035</v>
      </c>
    </row>
    <row r="121" customFormat="false" ht="15" hidden="false" customHeight="false" outlineLevel="0" collapsed="false">
      <c r="G121" s="31" t="s">
        <v>839</v>
      </c>
      <c r="H121" s="31" t="s">
        <v>1036</v>
      </c>
      <c r="I121" s="31" t="s">
        <v>974</v>
      </c>
    </row>
    <row r="122" customFormat="false" ht="15" hidden="false" customHeight="false" outlineLevel="0" collapsed="false">
      <c r="G122" s="31" t="s">
        <v>864</v>
      </c>
      <c r="H122" s="31" t="s">
        <v>1037</v>
      </c>
      <c r="I122" s="31" t="s">
        <v>974</v>
      </c>
    </row>
    <row r="123" customFormat="false" ht="15" hidden="false" customHeight="false" outlineLevel="0" collapsed="false">
      <c r="G123" s="31" t="s">
        <v>1038</v>
      </c>
      <c r="H123" s="31" t="s">
        <v>1039</v>
      </c>
      <c r="I123" s="31" t="s">
        <v>853</v>
      </c>
    </row>
    <row r="124" customFormat="false" ht="15" hidden="false" customHeight="false" outlineLevel="0" collapsed="false">
      <c r="G124" s="31" t="s">
        <v>1040</v>
      </c>
      <c r="H124" s="31" t="s">
        <v>1041</v>
      </c>
      <c r="I124" s="31" t="s">
        <v>853</v>
      </c>
    </row>
    <row r="125" customFormat="false" ht="15" hidden="false" customHeight="false" outlineLevel="0" collapsed="false">
      <c r="G125" s="31" t="s">
        <v>1042</v>
      </c>
      <c r="H125" s="31" t="s">
        <v>1043</v>
      </c>
      <c r="I125" s="31" t="s">
        <v>853</v>
      </c>
    </row>
    <row r="126" customFormat="false" ht="15" hidden="false" customHeight="false" outlineLevel="0" collapsed="false">
      <c r="G126" s="31" t="s">
        <v>1044</v>
      </c>
      <c r="H126" s="31" t="s">
        <v>1045</v>
      </c>
      <c r="I126" s="31" t="s">
        <v>853</v>
      </c>
    </row>
    <row r="127" customFormat="false" ht="15" hidden="false" customHeight="false" outlineLevel="0" collapsed="false">
      <c r="G127" s="31" t="s">
        <v>1046</v>
      </c>
      <c r="H127" s="31" t="s">
        <v>1047</v>
      </c>
      <c r="I127" s="31" t="s">
        <v>853</v>
      </c>
    </row>
    <row r="128" customFormat="false" ht="15" hidden="false" customHeight="false" outlineLevel="0" collapsed="false">
      <c r="G128" s="31" t="s">
        <v>1048</v>
      </c>
      <c r="H128" s="31" t="s">
        <v>1049</v>
      </c>
      <c r="I128" s="31" t="s">
        <v>1050</v>
      </c>
    </row>
    <row r="129" customFormat="false" ht="15" hidden="false" customHeight="false" outlineLevel="0" collapsed="false">
      <c r="G129" s="31" t="s">
        <v>1051</v>
      </c>
      <c r="H129" s="31" t="s">
        <v>852</v>
      </c>
      <c r="I129" s="31" t="s">
        <v>693</v>
      </c>
    </row>
    <row r="130" customFormat="false" ht="15" hidden="false" customHeight="false" outlineLevel="0" collapsed="false">
      <c r="G130" s="31" t="s">
        <v>1052</v>
      </c>
      <c r="H130" s="31" t="s">
        <v>1053</v>
      </c>
      <c r="I130" s="31" t="s">
        <v>693</v>
      </c>
    </row>
    <row r="131" customFormat="false" ht="15" hidden="false" customHeight="false" outlineLevel="0" collapsed="false">
      <c r="G131" s="31" t="s">
        <v>1054</v>
      </c>
      <c r="H131" s="31" t="s">
        <v>1055</v>
      </c>
      <c r="I131" s="31" t="s">
        <v>693</v>
      </c>
    </row>
    <row r="132" customFormat="false" ht="15" hidden="false" customHeight="false" outlineLevel="0" collapsed="false">
      <c r="G132" s="31" t="s">
        <v>1056</v>
      </c>
      <c r="H132" s="31" t="s">
        <v>1057</v>
      </c>
      <c r="I132" s="31" t="s">
        <v>750</v>
      </c>
    </row>
    <row r="133" customFormat="false" ht="15" hidden="false" customHeight="false" outlineLevel="0" collapsed="false">
      <c r="G133" s="31" t="s">
        <v>1058</v>
      </c>
      <c r="H133" s="31" t="s">
        <v>1059</v>
      </c>
      <c r="I133" s="31" t="s">
        <v>1060</v>
      </c>
    </row>
    <row r="134" customFormat="false" ht="15" hidden="false" customHeight="false" outlineLevel="0" collapsed="false">
      <c r="G134" s="31" t="s">
        <v>1061</v>
      </c>
      <c r="H134" s="31" t="s">
        <v>1062</v>
      </c>
      <c r="I134" s="31" t="s">
        <v>853</v>
      </c>
    </row>
    <row r="135" customFormat="false" ht="15" hidden="false" customHeight="false" outlineLevel="0" collapsed="false">
      <c r="G135" s="31" t="s">
        <v>1063</v>
      </c>
      <c r="H135" s="31" t="s">
        <v>1064</v>
      </c>
      <c r="I135" s="31" t="s">
        <v>794</v>
      </c>
    </row>
    <row r="136" customFormat="false" ht="15" hidden="false" customHeight="false" outlineLevel="0" collapsed="false">
      <c r="G136" s="31" t="s">
        <v>1065</v>
      </c>
      <c r="H136" s="31" t="s">
        <v>1066</v>
      </c>
      <c r="I136" s="31" t="s">
        <v>757</v>
      </c>
    </row>
    <row r="137" customFormat="false" ht="15" hidden="false" customHeight="false" outlineLevel="0" collapsed="false">
      <c r="G137" s="31" t="s">
        <v>1067</v>
      </c>
      <c r="H137" s="31" t="s">
        <v>1068</v>
      </c>
      <c r="I137" s="31" t="s">
        <v>794</v>
      </c>
    </row>
    <row r="138" customFormat="false" ht="15" hidden="false" customHeight="false" outlineLevel="0" collapsed="false">
      <c r="G138" s="31" t="s">
        <v>1069</v>
      </c>
      <c r="H138" s="31" t="s">
        <v>1070</v>
      </c>
      <c r="I138" s="31" t="s">
        <v>794</v>
      </c>
    </row>
    <row r="139" customFormat="false" ht="15" hidden="false" customHeight="false" outlineLevel="0" collapsed="false">
      <c r="G139" s="31" t="s">
        <v>1071</v>
      </c>
      <c r="H139" s="31" t="s">
        <v>1072</v>
      </c>
      <c r="I139" s="31" t="s">
        <v>757</v>
      </c>
    </row>
    <row r="140" customFormat="false" ht="15" hidden="false" customHeight="false" outlineLevel="0" collapsed="false">
      <c r="G140" s="31" t="s">
        <v>1073</v>
      </c>
      <c r="H140" s="31" t="s">
        <v>1074</v>
      </c>
      <c r="I140" s="31" t="s">
        <v>1075</v>
      </c>
    </row>
    <row r="141" customFormat="false" ht="15" hidden="false" customHeight="false" outlineLevel="0" collapsed="false">
      <c r="G141" s="31" t="s">
        <v>1076</v>
      </c>
      <c r="H141" s="31" t="s">
        <v>1077</v>
      </c>
      <c r="I141" s="31" t="s">
        <v>853</v>
      </c>
    </row>
    <row r="142" customFormat="false" ht="15" hidden="false" customHeight="false" outlineLevel="0" collapsed="false">
      <c r="G142" s="31" t="s">
        <v>1078</v>
      </c>
      <c r="H142" s="31" t="s">
        <v>1079</v>
      </c>
      <c r="I142" s="31" t="s">
        <v>853</v>
      </c>
    </row>
    <row r="143" customFormat="false" ht="15" hidden="false" customHeight="false" outlineLevel="0" collapsed="false">
      <c r="G143" s="31" t="s">
        <v>1080</v>
      </c>
      <c r="H143" s="31" t="s">
        <v>1081</v>
      </c>
      <c r="I143" s="31" t="s">
        <v>853</v>
      </c>
    </row>
    <row r="144" customFormat="false" ht="15" hidden="false" customHeight="false" outlineLevel="0" collapsed="false">
      <c r="G144" s="31" t="s">
        <v>1082</v>
      </c>
      <c r="H144" s="31" t="s">
        <v>1083</v>
      </c>
      <c r="I144" s="31" t="s">
        <v>853</v>
      </c>
    </row>
    <row r="145" customFormat="false" ht="15" hidden="false" customHeight="false" outlineLevel="0" collapsed="false">
      <c r="G145" s="31" t="s">
        <v>1084</v>
      </c>
      <c r="H145" s="31" t="s">
        <v>1085</v>
      </c>
      <c r="I145" s="31" t="s">
        <v>853</v>
      </c>
    </row>
    <row r="146" customFormat="false" ht="15" hidden="false" customHeight="false" outlineLevel="0" collapsed="false">
      <c r="G146" s="31" t="s">
        <v>1086</v>
      </c>
      <c r="H146" s="31" t="s">
        <v>1087</v>
      </c>
      <c r="I146" s="31" t="s">
        <v>853</v>
      </c>
    </row>
    <row r="147" customFormat="false" ht="15" hidden="false" customHeight="false" outlineLevel="0" collapsed="false">
      <c r="G147" s="31" t="s">
        <v>1088</v>
      </c>
      <c r="H147" s="31" t="s">
        <v>1089</v>
      </c>
      <c r="I147" s="31" t="s">
        <v>853</v>
      </c>
    </row>
    <row r="148" customFormat="false" ht="15" hidden="false" customHeight="false" outlineLevel="0" collapsed="false">
      <c r="G148" s="31" t="s">
        <v>1090</v>
      </c>
      <c r="H148" s="31" t="s">
        <v>1091</v>
      </c>
      <c r="I148" s="31" t="s">
        <v>853</v>
      </c>
    </row>
    <row r="149" customFormat="false" ht="15" hidden="false" customHeight="false" outlineLevel="0" collapsed="false">
      <c r="G149" s="31" t="s">
        <v>1092</v>
      </c>
      <c r="H149" s="31" t="s">
        <v>1093</v>
      </c>
      <c r="I149" s="31" t="s">
        <v>853</v>
      </c>
    </row>
    <row r="150" customFormat="false" ht="15" hidden="false" customHeight="false" outlineLevel="0" collapsed="false">
      <c r="G150" s="31" t="s">
        <v>1094</v>
      </c>
      <c r="H150" s="31" t="s">
        <v>1095</v>
      </c>
      <c r="I150" s="31" t="s">
        <v>853</v>
      </c>
    </row>
    <row r="151" customFormat="false" ht="15" hidden="false" customHeight="false" outlineLevel="0" collapsed="false">
      <c r="G151" s="31" t="s">
        <v>1096</v>
      </c>
      <c r="H151" s="31" t="s">
        <v>1097</v>
      </c>
      <c r="I151" s="31" t="s">
        <v>853</v>
      </c>
    </row>
    <row r="152" customFormat="false" ht="15" hidden="false" customHeight="false" outlineLevel="0" collapsed="false">
      <c r="G152" s="31" t="s">
        <v>1098</v>
      </c>
      <c r="H152" s="31" t="s">
        <v>1099</v>
      </c>
      <c r="I152" s="31" t="s">
        <v>853</v>
      </c>
    </row>
    <row r="153" customFormat="false" ht="15" hidden="false" customHeight="false" outlineLevel="0" collapsed="false">
      <c r="G153" s="31" t="s">
        <v>1100</v>
      </c>
      <c r="H153" s="31" t="s">
        <v>1101</v>
      </c>
      <c r="I153" s="31" t="s">
        <v>853</v>
      </c>
    </row>
    <row r="154" customFormat="false" ht="15" hidden="false" customHeight="false" outlineLevel="0" collapsed="false">
      <c r="G154" s="31" t="s">
        <v>1102</v>
      </c>
      <c r="H154" s="31" t="s">
        <v>1103</v>
      </c>
      <c r="I154" s="31" t="s">
        <v>853</v>
      </c>
    </row>
    <row r="155" customFormat="false" ht="15" hidden="false" customHeight="false" outlineLevel="0" collapsed="false">
      <c r="G155" s="31" t="s">
        <v>1104</v>
      </c>
      <c r="H155" s="31" t="s">
        <v>840</v>
      </c>
      <c r="I155" s="31" t="s">
        <v>853</v>
      </c>
    </row>
    <row r="156" customFormat="false" ht="15" hidden="false" customHeight="false" outlineLevel="0" collapsed="false">
      <c r="G156" s="31" t="s">
        <v>1105</v>
      </c>
      <c r="H156" s="31" t="s">
        <v>1106</v>
      </c>
      <c r="I156" s="31" t="s">
        <v>853</v>
      </c>
    </row>
    <row r="157" customFormat="false" ht="15" hidden="false" customHeight="false" outlineLevel="0" collapsed="false">
      <c r="G157" s="31" t="s">
        <v>1107</v>
      </c>
      <c r="H157" s="31" t="s">
        <v>1108</v>
      </c>
      <c r="I157" s="31" t="s">
        <v>853</v>
      </c>
    </row>
    <row r="158" customFormat="false" ht="15" hidden="false" customHeight="false" outlineLevel="0" collapsed="false">
      <c r="G158" s="31" t="s">
        <v>1109</v>
      </c>
      <c r="H158" s="31" t="s">
        <v>893</v>
      </c>
      <c r="I158" s="31" t="s">
        <v>853</v>
      </c>
    </row>
    <row r="159" customFormat="false" ht="15" hidden="false" customHeight="false" outlineLevel="0" collapsed="false">
      <c r="G159" s="31" t="s">
        <v>1110</v>
      </c>
      <c r="H159" s="31" t="s">
        <v>1111</v>
      </c>
      <c r="I159" s="31" t="s">
        <v>853</v>
      </c>
    </row>
    <row r="160" customFormat="false" ht="15" hidden="false" customHeight="false" outlineLevel="0" collapsed="false">
      <c r="G160" s="31" t="s">
        <v>1112</v>
      </c>
      <c r="H160" s="31" t="s">
        <v>1113</v>
      </c>
      <c r="I160" s="31" t="s">
        <v>853</v>
      </c>
    </row>
    <row r="161" customFormat="false" ht="15" hidden="false" customHeight="false" outlineLevel="0" collapsed="false">
      <c r="G161" s="31" t="s">
        <v>1048</v>
      </c>
      <c r="H161" s="31" t="s">
        <v>1114</v>
      </c>
      <c r="I161" s="31" t="s">
        <v>1115</v>
      </c>
    </row>
    <row r="162" customFormat="false" ht="15" hidden="false" customHeight="false" outlineLevel="0" collapsed="false">
      <c r="G162" s="31" t="s">
        <v>1116</v>
      </c>
      <c r="H162" s="31" t="s">
        <v>1117</v>
      </c>
      <c r="I162" s="31" t="s">
        <v>1118</v>
      </c>
    </row>
    <row r="163" customFormat="false" ht="15" hidden="false" customHeight="false" outlineLevel="0" collapsed="false">
      <c r="G163" s="31" t="s">
        <v>1119</v>
      </c>
      <c r="H163" s="31" t="s">
        <v>1120</v>
      </c>
      <c r="I163" s="31" t="s">
        <v>1118</v>
      </c>
    </row>
    <row r="164" customFormat="false" ht="15" hidden="false" customHeight="false" outlineLevel="0" collapsed="false">
      <c r="G164" s="31" t="s">
        <v>823</v>
      </c>
      <c r="H164" s="31" t="s">
        <v>1121</v>
      </c>
      <c r="I164" s="31" t="s">
        <v>1122</v>
      </c>
    </row>
    <row r="165" customFormat="false" ht="15" hidden="false" customHeight="false" outlineLevel="0" collapsed="false">
      <c r="G165" s="31" t="s">
        <v>839</v>
      </c>
      <c r="H165" s="31" t="s">
        <v>1123</v>
      </c>
      <c r="I165" s="31" t="s">
        <v>1115</v>
      </c>
    </row>
    <row r="166" customFormat="false" ht="15" hidden="false" customHeight="false" outlineLevel="0" collapsed="false">
      <c r="G166" s="31" t="s">
        <v>1051</v>
      </c>
      <c r="H166" s="31" t="s">
        <v>1124</v>
      </c>
      <c r="I166" s="31" t="s">
        <v>853</v>
      </c>
    </row>
    <row r="167" customFormat="false" ht="15" hidden="false" customHeight="false" outlineLevel="0" collapsed="false">
      <c r="G167" s="31" t="s">
        <v>1052</v>
      </c>
      <c r="H167" s="31" t="s">
        <v>1125</v>
      </c>
      <c r="I167" s="31" t="s">
        <v>853</v>
      </c>
    </row>
    <row r="168" customFormat="false" ht="15" hidden="false" customHeight="false" outlineLevel="0" collapsed="false">
      <c r="G168" s="31" t="s">
        <v>1126</v>
      </c>
      <c r="H168" s="31" t="s">
        <v>1127</v>
      </c>
      <c r="I168" s="31" t="s">
        <v>702</v>
      </c>
    </row>
    <row r="169" customFormat="false" ht="15" hidden="false" customHeight="false" outlineLevel="0" collapsed="false">
      <c r="G169" s="31" t="s">
        <v>1128</v>
      </c>
      <c r="H169" s="31" t="s">
        <v>1129</v>
      </c>
      <c r="I169" s="31" t="s">
        <v>693</v>
      </c>
    </row>
    <row r="170" customFormat="false" ht="15" hidden="false" customHeight="false" outlineLevel="0" collapsed="false">
      <c r="G170" s="31" t="s">
        <v>1130</v>
      </c>
      <c r="H170" s="31" t="s">
        <v>1131</v>
      </c>
      <c r="I170" s="31" t="s">
        <v>1132</v>
      </c>
    </row>
    <row r="171" customFormat="false" ht="15" hidden="false" customHeight="false" outlineLevel="0" collapsed="false">
      <c r="G171" s="31" t="s">
        <v>1058</v>
      </c>
      <c r="H171" s="31" t="s">
        <v>1059</v>
      </c>
      <c r="I171" s="31" t="s">
        <v>693</v>
      </c>
    </row>
    <row r="172" customFormat="false" ht="15" hidden="false" customHeight="false" outlineLevel="0" collapsed="false">
      <c r="G172" s="31" t="s">
        <v>1133</v>
      </c>
      <c r="H172" s="31" t="s">
        <v>1134</v>
      </c>
      <c r="I172" s="31" t="s">
        <v>693</v>
      </c>
    </row>
    <row r="173" customFormat="false" ht="15" hidden="false" customHeight="false" outlineLevel="0" collapsed="false">
      <c r="G173" s="31" t="s">
        <v>1135</v>
      </c>
      <c r="H173" s="31" t="s">
        <v>1136</v>
      </c>
      <c r="I173" s="31" t="s">
        <v>693</v>
      </c>
    </row>
    <row r="174" customFormat="false" ht="15" hidden="false" customHeight="false" outlineLevel="0" collapsed="false">
      <c r="G174" s="31" t="s">
        <v>1137</v>
      </c>
      <c r="H174" s="31" t="s">
        <v>1138</v>
      </c>
      <c r="I174" s="31" t="s">
        <v>1139</v>
      </c>
    </row>
    <row r="175" customFormat="false" ht="15" hidden="false" customHeight="false" outlineLevel="0" collapsed="false">
      <c r="G175" s="31" t="s">
        <v>1140</v>
      </c>
      <c r="H175" s="31" t="s">
        <v>1045</v>
      </c>
      <c r="I175" s="31" t="s">
        <v>693</v>
      </c>
    </row>
    <row r="176" customFormat="false" ht="15" hidden="false" customHeight="false" outlineLevel="0" collapsed="false">
      <c r="G176" s="31" t="s">
        <v>901</v>
      </c>
      <c r="H176" s="31" t="s">
        <v>1141</v>
      </c>
      <c r="I176" s="31" t="s">
        <v>693</v>
      </c>
    </row>
    <row r="177" customFormat="false" ht="15" hidden="false" customHeight="false" outlineLevel="0" collapsed="false">
      <c r="G177" s="31" t="s">
        <v>1142</v>
      </c>
      <c r="H177" s="31" t="s">
        <v>1143</v>
      </c>
      <c r="I177" s="31" t="s">
        <v>1144</v>
      </c>
    </row>
    <row r="178" customFormat="false" ht="15" hidden="false" customHeight="false" outlineLevel="0" collapsed="false">
      <c r="G178" s="31" t="s">
        <v>864</v>
      </c>
      <c r="H178" s="31" t="s">
        <v>1145</v>
      </c>
      <c r="I178" s="31" t="s">
        <v>971</v>
      </c>
    </row>
    <row r="179" customFormat="false" ht="15" hidden="false" customHeight="false" outlineLevel="0" collapsed="false">
      <c r="G179" s="31" t="s">
        <v>867</v>
      </c>
      <c r="H179" s="31" t="s">
        <v>1146</v>
      </c>
      <c r="I179" s="31" t="s">
        <v>853</v>
      </c>
    </row>
    <row r="180" customFormat="false" ht="15" hidden="false" customHeight="false" outlineLevel="0" collapsed="false">
      <c r="G180" s="31" t="s">
        <v>1147</v>
      </c>
      <c r="H180" s="31" t="s">
        <v>1148</v>
      </c>
      <c r="I180" s="31" t="s">
        <v>853</v>
      </c>
    </row>
    <row r="181" customFormat="false" ht="15" hidden="false" customHeight="false" outlineLevel="0" collapsed="false">
      <c r="G181" s="31" t="s">
        <v>1149</v>
      </c>
      <c r="H181" s="31" t="s">
        <v>1150</v>
      </c>
      <c r="I181" s="31" t="s">
        <v>853</v>
      </c>
    </row>
    <row r="182" customFormat="false" ht="15" hidden="false" customHeight="false" outlineLevel="0" collapsed="false">
      <c r="G182" s="31" t="s">
        <v>1151</v>
      </c>
      <c r="H182" s="31" t="s">
        <v>1152</v>
      </c>
      <c r="I182" s="31" t="s">
        <v>702</v>
      </c>
    </row>
    <row r="183" customFormat="false" ht="15" hidden="false" customHeight="false" outlineLevel="0" collapsed="false">
      <c r="G183" s="31" t="s">
        <v>1153</v>
      </c>
      <c r="H183" s="31" t="s">
        <v>1154</v>
      </c>
      <c r="I183" s="31" t="s">
        <v>853</v>
      </c>
    </row>
    <row r="184" customFormat="false" ht="15" hidden="false" customHeight="false" outlineLevel="0" collapsed="false">
      <c r="G184" s="31" t="s">
        <v>1155</v>
      </c>
      <c r="H184" s="31" t="s">
        <v>1156</v>
      </c>
      <c r="I184" s="31" t="s">
        <v>853</v>
      </c>
    </row>
    <row r="185" customFormat="false" ht="15" hidden="false" customHeight="false" outlineLevel="0" collapsed="false">
      <c r="G185" s="31" t="s">
        <v>1157</v>
      </c>
      <c r="H185" s="31" t="s">
        <v>1158</v>
      </c>
      <c r="I185" s="31" t="s">
        <v>853</v>
      </c>
    </row>
    <row r="186" customFormat="false" ht="15" hidden="false" customHeight="false" outlineLevel="0" collapsed="false">
      <c r="G186" s="31" t="s">
        <v>1159</v>
      </c>
      <c r="H186" s="31" t="s">
        <v>1160</v>
      </c>
      <c r="I186" s="31" t="s">
        <v>853</v>
      </c>
    </row>
    <row r="187" customFormat="false" ht="15" hidden="false" customHeight="false" outlineLevel="0" collapsed="false">
      <c r="G187" s="31" t="s">
        <v>1161</v>
      </c>
      <c r="H187" s="31" t="s">
        <v>1162</v>
      </c>
      <c r="I187" s="31" t="s">
        <v>853</v>
      </c>
    </row>
    <row r="188" customFormat="false" ht="15" hidden="false" customHeight="false" outlineLevel="0" collapsed="false">
      <c r="G188" s="31" t="s">
        <v>1163</v>
      </c>
      <c r="H188" s="31" t="s">
        <v>1164</v>
      </c>
      <c r="I188" s="31" t="s">
        <v>853</v>
      </c>
    </row>
    <row r="189" customFormat="false" ht="15" hidden="false" customHeight="false" outlineLevel="0" collapsed="false">
      <c r="G189" s="31" t="s">
        <v>1165</v>
      </c>
      <c r="H189" s="31" t="s">
        <v>1166</v>
      </c>
      <c r="I189" s="31" t="s">
        <v>853</v>
      </c>
    </row>
    <row r="190" customFormat="false" ht="15" hidden="false" customHeight="false" outlineLevel="0" collapsed="false">
      <c r="G190" s="31" t="s">
        <v>1167</v>
      </c>
      <c r="H190" s="31" t="s">
        <v>1168</v>
      </c>
      <c r="I190" s="31" t="s">
        <v>853</v>
      </c>
    </row>
    <row r="191" customFormat="false" ht="15" hidden="false" customHeight="false" outlineLevel="0" collapsed="false">
      <c r="G191" s="31" t="s">
        <v>1169</v>
      </c>
      <c r="H191" s="31" t="s">
        <v>1138</v>
      </c>
      <c r="I191" s="31" t="s">
        <v>853</v>
      </c>
    </row>
    <row r="192" customFormat="false" ht="15" hidden="false" customHeight="false" outlineLevel="0" collapsed="false">
      <c r="G192" s="31" t="s">
        <v>1170</v>
      </c>
      <c r="H192" s="31" t="s">
        <v>1171</v>
      </c>
      <c r="I192" s="31" t="s">
        <v>853</v>
      </c>
    </row>
    <row r="193" customFormat="false" ht="15" hidden="false" customHeight="false" outlineLevel="0" collapsed="false">
      <c r="G193" s="31" t="s">
        <v>1172</v>
      </c>
      <c r="H193" s="31" t="s">
        <v>1173</v>
      </c>
      <c r="I193" s="31" t="s">
        <v>853</v>
      </c>
    </row>
    <row r="194" customFormat="false" ht="15" hidden="false" customHeight="false" outlineLevel="0" collapsed="false">
      <c r="G194" s="31" t="s">
        <v>1174</v>
      </c>
      <c r="H194" s="31" t="s">
        <v>1175</v>
      </c>
      <c r="I194" s="31" t="s">
        <v>853</v>
      </c>
    </row>
    <row r="195" customFormat="false" ht="15" hidden="false" customHeight="false" outlineLevel="0" collapsed="false">
      <c r="G195" s="31" t="s">
        <v>1176</v>
      </c>
      <c r="H195" s="31" t="s">
        <v>1177</v>
      </c>
      <c r="I195" s="31" t="s">
        <v>849</v>
      </c>
    </row>
    <row r="196" customFormat="false" ht="15" hidden="false" customHeight="false" outlineLevel="0" collapsed="false">
      <c r="G196" s="31" t="s">
        <v>1178</v>
      </c>
      <c r="H196" s="31" t="s">
        <v>1179</v>
      </c>
      <c r="I196" s="31" t="s">
        <v>1144</v>
      </c>
    </row>
    <row r="197" customFormat="false" ht="15" hidden="false" customHeight="false" outlineLevel="0" collapsed="false">
      <c r="G197" s="31" t="s">
        <v>864</v>
      </c>
      <c r="H197" s="31" t="s">
        <v>1180</v>
      </c>
      <c r="I197" s="31" t="s">
        <v>853</v>
      </c>
    </row>
    <row r="198" customFormat="false" ht="15" hidden="false" customHeight="false" outlineLevel="0" collapsed="false">
      <c r="G198" s="31" t="s">
        <v>1181</v>
      </c>
      <c r="H198" s="31" t="s">
        <v>1182</v>
      </c>
      <c r="I198" s="31" t="s">
        <v>1183</v>
      </c>
    </row>
    <row r="199" customFormat="false" ht="15" hidden="false" customHeight="false" outlineLevel="0" collapsed="false">
      <c r="G199" s="31" t="s">
        <v>1184</v>
      </c>
      <c r="H199" s="31" t="s">
        <v>1185</v>
      </c>
      <c r="I199" s="31" t="s">
        <v>1186</v>
      </c>
    </row>
    <row r="200" customFormat="false" ht="15" hidden="false" customHeight="false" outlineLevel="0" collapsed="false">
      <c r="G200" s="31" t="s">
        <v>1187</v>
      </c>
      <c r="H200" s="31" t="s">
        <v>1059</v>
      </c>
      <c r="I200" s="31" t="s">
        <v>853</v>
      </c>
    </row>
    <row r="201" customFormat="false" ht="15" hidden="false" customHeight="false" outlineLevel="0" collapsed="false">
      <c r="G201" s="31" t="s">
        <v>1188</v>
      </c>
      <c r="H201" s="31" t="s">
        <v>840</v>
      </c>
      <c r="I201" s="31" t="s">
        <v>853</v>
      </c>
    </row>
    <row r="202" customFormat="false" ht="15" hidden="false" customHeight="false" outlineLevel="0" collapsed="false">
      <c r="G202" s="31" t="s">
        <v>1189</v>
      </c>
      <c r="H202" s="31" t="s">
        <v>1190</v>
      </c>
      <c r="I202" s="31" t="s">
        <v>853</v>
      </c>
    </row>
    <row r="203" customFormat="false" ht="15" hidden="false" customHeight="false" outlineLevel="0" collapsed="false">
      <c r="G203" s="31" t="s">
        <v>1191</v>
      </c>
      <c r="H203" s="31" t="s">
        <v>1192</v>
      </c>
      <c r="I203" s="31" t="s">
        <v>853</v>
      </c>
    </row>
    <row r="204" customFormat="false" ht="15" hidden="false" customHeight="false" outlineLevel="0" collapsed="false">
      <c r="G204" s="31" t="s">
        <v>1193</v>
      </c>
      <c r="H204" s="31" t="s">
        <v>1194</v>
      </c>
      <c r="I204" s="31" t="s">
        <v>853</v>
      </c>
    </row>
    <row r="205" customFormat="false" ht="15" hidden="false" customHeight="false" outlineLevel="0" collapsed="false">
      <c r="G205" s="31" t="s">
        <v>1195</v>
      </c>
      <c r="H205" s="31" t="s">
        <v>1196</v>
      </c>
      <c r="I205" s="31" t="s">
        <v>853</v>
      </c>
    </row>
    <row r="206" customFormat="false" ht="15" hidden="false" customHeight="false" outlineLevel="0" collapsed="false">
      <c r="G206" s="31" t="s">
        <v>1197</v>
      </c>
      <c r="H206" s="31" t="s">
        <v>1198</v>
      </c>
      <c r="I206" s="31" t="s">
        <v>834</v>
      </c>
    </row>
    <row r="207" customFormat="false" ht="15" hidden="false" customHeight="false" outlineLevel="0" collapsed="false">
      <c r="G207" s="31" t="s">
        <v>660</v>
      </c>
      <c r="H207" s="31" t="s">
        <v>1199</v>
      </c>
      <c r="I207" s="31" t="s">
        <v>677</v>
      </c>
    </row>
    <row r="208" customFormat="false" ht="15" hidden="false" customHeight="false" outlineLevel="0" collapsed="false">
      <c r="G208" s="31" t="s">
        <v>1200</v>
      </c>
      <c r="H208" s="31" t="s">
        <v>1201</v>
      </c>
      <c r="I208" s="31" t="s">
        <v>677</v>
      </c>
    </row>
    <row r="209" customFormat="false" ht="15" hidden="false" customHeight="false" outlineLevel="0" collapsed="false">
      <c r="G209" s="31" t="s">
        <v>1202</v>
      </c>
      <c r="H209" s="31" t="s">
        <v>1203</v>
      </c>
      <c r="I209" s="31" t="s">
        <v>677</v>
      </c>
    </row>
    <row r="210" customFormat="false" ht="15" hidden="false" customHeight="false" outlineLevel="0" collapsed="false">
      <c r="G210" s="31" t="s">
        <v>1204</v>
      </c>
      <c r="H210" s="31" t="s">
        <v>1205</v>
      </c>
      <c r="I210" s="31" t="s">
        <v>677</v>
      </c>
    </row>
    <row r="211" customFormat="false" ht="15" hidden="false" customHeight="false" outlineLevel="0" collapsed="false">
      <c r="G211" s="31" t="s">
        <v>1206</v>
      </c>
      <c r="H211" s="31" t="s">
        <v>1207</v>
      </c>
      <c r="I211" s="31" t="s">
        <v>677</v>
      </c>
    </row>
    <row r="212" customFormat="false" ht="15" hidden="false" customHeight="false" outlineLevel="0" collapsed="false">
      <c r="G212" s="31" t="s">
        <v>662</v>
      </c>
      <c r="H212" s="31" t="s">
        <v>1208</v>
      </c>
      <c r="I212" s="31" t="s">
        <v>677</v>
      </c>
    </row>
    <row r="213" customFormat="false" ht="15" hidden="false" customHeight="false" outlineLevel="0" collapsed="false">
      <c r="G213" s="31" t="s">
        <v>1209</v>
      </c>
      <c r="H213" s="31" t="s">
        <v>1210</v>
      </c>
      <c r="I213" s="31" t="s">
        <v>677</v>
      </c>
    </row>
    <row r="214" customFormat="false" ht="15" hidden="false" customHeight="false" outlineLevel="0" collapsed="false">
      <c r="G214" s="31" t="s">
        <v>1211</v>
      </c>
      <c r="H214" s="31" t="s">
        <v>1212</v>
      </c>
      <c r="I214" s="31" t="s">
        <v>677</v>
      </c>
    </row>
    <row r="215" customFormat="false" ht="15" hidden="false" customHeight="false" outlineLevel="0" collapsed="false">
      <c r="G215" s="31" t="s">
        <v>1213</v>
      </c>
      <c r="H215" s="31" t="s">
        <v>1214</v>
      </c>
      <c r="I215" s="31" t="s">
        <v>677</v>
      </c>
    </row>
    <row r="216" customFormat="false" ht="15" hidden="false" customHeight="false" outlineLevel="0" collapsed="false">
      <c r="G216" s="31" t="s">
        <v>1215</v>
      </c>
      <c r="H216" s="31" t="s">
        <v>1216</v>
      </c>
      <c r="I216" s="31" t="s">
        <v>677</v>
      </c>
    </row>
    <row r="217" customFormat="false" ht="15" hidden="false" customHeight="false" outlineLevel="0" collapsed="false">
      <c r="G217" s="31" t="s">
        <v>1217</v>
      </c>
      <c r="H217" s="31" t="s">
        <v>1218</v>
      </c>
      <c r="I217" s="31" t="s">
        <v>677</v>
      </c>
    </row>
    <row r="218" customFormat="false" ht="15" hidden="false" customHeight="false" outlineLevel="0" collapsed="false">
      <c r="G218" s="31" t="s">
        <v>1219</v>
      </c>
      <c r="H218" s="31" t="s">
        <v>782</v>
      </c>
      <c r="I218" s="31" t="s">
        <v>1220</v>
      </c>
    </row>
    <row r="219" customFormat="false" ht="15" hidden="false" customHeight="false" outlineLevel="0" collapsed="false">
      <c r="G219" s="31" t="n">
        <v>1</v>
      </c>
      <c r="H219" s="31" t="s">
        <v>1221</v>
      </c>
      <c r="I219" s="31" t="s">
        <v>693</v>
      </c>
    </row>
    <row r="220" customFormat="false" ht="15" hidden="false" customHeight="false" outlineLevel="0" collapsed="false">
      <c r="G220" s="31" t="n">
        <v>2</v>
      </c>
      <c r="H220" s="31" t="s">
        <v>1222</v>
      </c>
      <c r="I220" s="31" t="s">
        <v>693</v>
      </c>
    </row>
    <row r="221" customFormat="false" ht="15" hidden="false" customHeight="false" outlineLevel="0" collapsed="false">
      <c r="G221" s="31" t="s">
        <v>1223</v>
      </c>
      <c r="H221" s="31" t="s">
        <v>1224</v>
      </c>
      <c r="I221" s="31" t="s">
        <v>1118</v>
      </c>
    </row>
    <row r="222" customFormat="false" ht="15" hidden="false" customHeight="false" outlineLevel="0" collapsed="false">
      <c r="G222" s="31" t="s">
        <v>1225</v>
      </c>
      <c r="H222" s="31" t="s">
        <v>1226</v>
      </c>
      <c r="I222" s="31" t="s">
        <v>853</v>
      </c>
    </row>
    <row r="223" customFormat="false" ht="15" hidden="false" customHeight="false" outlineLevel="0" collapsed="false">
      <c r="G223" s="31" t="s">
        <v>839</v>
      </c>
      <c r="H223" s="31" t="s">
        <v>984</v>
      </c>
      <c r="I223" s="31" t="s">
        <v>853</v>
      </c>
    </row>
    <row r="224" customFormat="false" ht="15" hidden="false" customHeight="false" outlineLevel="0" collapsed="false">
      <c r="G224" s="31" t="s">
        <v>1227</v>
      </c>
      <c r="H224" s="31" t="s">
        <v>1228</v>
      </c>
      <c r="I224" s="31" t="s">
        <v>853</v>
      </c>
    </row>
    <row r="225" customFormat="false" ht="15" hidden="false" customHeight="false" outlineLevel="0" collapsed="false">
      <c r="G225" s="31" t="s">
        <v>1229</v>
      </c>
      <c r="H225" s="31" t="s">
        <v>1230</v>
      </c>
      <c r="I225" s="31" t="s">
        <v>853</v>
      </c>
    </row>
    <row r="226" customFormat="false" ht="15" hidden="false" customHeight="false" outlineLevel="0" collapsed="false">
      <c r="G226" s="31" t="s">
        <v>1231</v>
      </c>
      <c r="H226" s="31" t="s">
        <v>1232</v>
      </c>
      <c r="I226" s="31" t="s">
        <v>1233</v>
      </c>
    </row>
    <row r="227" customFormat="false" ht="15" hidden="false" customHeight="false" outlineLevel="0" collapsed="false">
      <c r="G227" s="31" t="s">
        <v>1234</v>
      </c>
      <c r="H227" s="31" t="s">
        <v>1235</v>
      </c>
      <c r="I227" s="31" t="s">
        <v>693</v>
      </c>
    </row>
    <row r="228" customFormat="false" ht="15" hidden="false" customHeight="false" outlineLevel="0" collapsed="false">
      <c r="G228" s="31" t="s">
        <v>1236</v>
      </c>
      <c r="H228" s="31" t="s">
        <v>1237</v>
      </c>
      <c r="I228" s="31" t="s">
        <v>974</v>
      </c>
    </row>
    <row r="229" customFormat="false" ht="15" hidden="false" customHeight="false" outlineLevel="0" collapsed="false">
      <c r="G229" s="31" t="s">
        <v>1238</v>
      </c>
      <c r="H229" s="31" t="s">
        <v>1239</v>
      </c>
      <c r="I229" s="31" t="s">
        <v>292</v>
      </c>
    </row>
    <row r="230" customFormat="false" ht="15" hidden="false" customHeight="false" outlineLevel="0" collapsed="false">
      <c r="G230" s="31" t="s">
        <v>1240</v>
      </c>
      <c r="H230" s="31" t="s">
        <v>1241</v>
      </c>
      <c r="I230" s="31" t="s">
        <v>974</v>
      </c>
    </row>
    <row r="231" customFormat="false" ht="15" hidden="false" customHeight="false" outlineLevel="0" collapsed="false">
      <c r="G231" s="31" t="s">
        <v>1051</v>
      </c>
      <c r="H231" s="31" t="s">
        <v>1242</v>
      </c>
      <c r="I231" s="31" t="s">
        <v>974</v>
      </c>
    </row>
    <row r="232" customFormat="false" ht="15" hidden="false" customHeight="false" outlineLevel="0" collapsed="false">
      <c r="G232" s="31" t="s">
        <v>1052</v>
      </c>
      <c r="H232" s="31" t="s">
        <v>1243</v>
      </c>
      <c r="I232" s="31" t="s">
        <v>974</v>
      </c>
    </row>
    <row r="233" customFormat="false" ht="15" hidden="false" customHeight="false" outlineLevel="0" collapsed="false">
      <c r="G233" s="31" t="s">
        <v>1244</v>
      </c>
      <c r="H233" s="31" t="s">
        <v>1245</v>
      </c>
      <c r="I233" s="31" t="s">
        <v>794</v>
      </c>
    </row>
    <row r="234" customFormat="false" ht="15" hidden="false" customHeight="false" outlineLevel="0" collapsed="false">
      <c r="G234" s="31" t="s">
        <v>1246</v>
      </c>
      <c r="H234" s="31" t="s">
        <v>1247</v>
      </c>
      <c r="I234" s="31" t="s">
        <v>794</v>
      </c>
    </row>
    <row r="235" customFormat="false" ht="15" hidden="false" customHeight="false" outlineLevel="0" collapsed="false">
      <c r="G235" s="31" t="s">
        <v>1248</v>
      </c>
      <c r="H235" s="31" t="s">
        <v>1066</v>
      </c>
      <c r="I235" s="31" t="s">
        <v>1249</v>
      </c>
    </row>
    <row r="236" customFormat="false" ht="15" hidden="false" customHeight="false" outlineLevel="0" collapsed="false">
      <c r="G236" s="31" t="s">
        <v>1250</v>
      </c>
      <c r="H236" s="31" t="s">
        <v>1251</v>
      </c>
      <c r="I236" s="31" t="s">
        <v>974</v>
      </c>
    </row>
    <row r="237" customFormat="false" ht="15" hidden="false" customHeight="false" outlineLevel="0" collapsed="false">
      <c r="G237" s="31" t="s">
        <v>1252</v>
      </c>
      <c r="H237" s="31" t="s">
        <v>1253</v>
      </c>
      <c r="I237" s="31" t="s">
        <v>1254</v>
      </c>
    </row>
    <row r="238" customFormat="false" ht="15" hidden="false" customHeight="false" outlineLevel="0" collapsed="false">
      <c r="G238" s="31" t="s">
        <v>1255</v>
      </c>
      <c r="H238" s="31" t="s">
        <v>1256</v>
      </c>
      <c r="I238" s="31" t="s">
        <v>1257</v>
      </c>
    </row>
    <row r="239" customFormat="false" ht="15" hidden="false" customHeight="false" outlineLevel="0" collapsed="false">
      <c r="G239" s="31" t="s">
        <v>1258</v>
      </c>
      <c r="H239" s="31" t="s">
        <v>1259</v>
      </c>
      <c r="I239" s="31" t="s">
        <v>1257</v>
      </c>
    </row>
    <row r="240" customFormat="false" ht="15" hidden="false" customHeight="false" outlineLevel="0" collapsed="false">
      <c r="G240" s="31" t="s">
        <v>1260</v>
      </c>
      <c r="H240" s="31" t="s">
        <v>1261</v>
      </c>
      <c r="I240" s="31" t="s">
        <v>1257</v>
      </c>
    </row>
    <row r="241" customFormat="false" ht="15" hidden="false" customHeight="false" outlineLevel="0" collapsed="false">
      <c r="G241" s="31" t="s">
        <v>1262</v>
      </c>
      <c r="H241" s="31" t="s">
        <v>1263</v>
      </c>
      <c r="I241" s="31" t="s">
        <v>1257</v>
      </c>
    </row>
    <row r="242" customFormat="false" ht="15" hidden="false" customHeight="false" outlineLevel="0" collapsed="false">
      <c r="G242" s="31" t="s">
        <v>1264</v>
      </c>
      <c r="H242" s="31" t="s">
        <v>1265</v>
      </c>
      <c r="I242" s="31" t="s">
        <v>971</v>
      </c>
    </row>
    <row r="243" customFormat="false" ht="15" hidden="false" customHeight="false" outlineLevel="0" collapsed="false">
      <c r="G243" s="31" t="s">
        <v>1266</v>
      </c>
      <c r="H243" s="31" t="s">
        <v>1267</v>
      </c>
      <c r="I243" s="31" t="s">
        <v>1268</v>
      </c>
    </row>
    <row r="244" customFormat="false" ht="15" hidden="false" customHeight="false" outlineLevel="0" collapsed="false">
      <c r="G244" s="31" t="s">
        <v>1269</v>
      </c>
      <c r="H244" s="31" t="s">
        <v>1270</v>
      </c>
      <c r="I244" s="31" t="s">
        <v>693</v>
      </c>
    </row>
    <row r="245" customFormat="false" ht="15" hidden="false" customHeight="false" outlineLevel="0" collapsed="false">
      <c r="G245" s="31" t="s">
        <v>1271</v>
      </c>
      <c r="H245" s="31" t="s">
        <v>1162</v>
      </c>
      <c r="I245" s="31" t="s">
        <v>693</v>
      </c>
    </row>
    <row r="246" customFormat="false" ht="15" hidden="false" customHeight="false" outlineLevel="0" collapsed="false">
      <c r="G246" s="31" t="s">
        <v>1272</v>
      </c>
      <c r="H246" s="31" t="s">
        <v>1273</v>
      </c>
      <c r="I246" s="31" t="s">
        <v>853</v>
      </c>
    </row>
    <row r="247" customFormat="false" ht="15" hidden="false" customHeight="false" outlineLevel="0" collapsed="false">
      <c r="G247" s="31" t="s">
        <v>1274</v>
      </c>
      <c r="H247" s="31" t="s">
        <v>1275</v>
      </c>
      <c r="I247" s="31" t="s">
        <v>853</v>
      </c>
    </row>
    <row r="248" customFormat="false" ht="15" hidden="false" customHeight="false" outlineLevel="0" collapsed="false">
      <c r="G248" s="31" t="s">
        <v>1276</v>
      </c>
      <c r="H248" s="31" t="s">
        <v>1277</v>
      </c>
      <c r="I248" s="31" t="s">
        <v>693</v>
      </c>
    </row>
    <row r="249" customFormat="false" ht="15" hidden="false" customHeight="false" outlineLevel="0" collapsed="false">
      <c r="G249" s="31" t="s">
        <v>1278</v>
      </c>
      <c r="H249" s="31" t="s">
        <v>1279</v>
      </c>
      <c r="I249" s="31" t="s">
        <v>853</v>
      </c>
    </row>
    <row r="250" customFormat="false" ht="15" hidden="false" customHeight="false" outlineLevel="0" collapsed="false">
      <c r="G250" s="31" t="s">
        <v>1280</v>
      </c>
      <c r="H250" s="31" t="s">
        <v>1281</v>
      </c>
      <c r="I250" s="31" t="s">
        <v>853</v>
      </c>
    </row>
    <row r="251" customFormat="false" ht="15" hidden="false" customHeight="false" outlineLevel="0" collapsed="false">
      <c r="G251" s="31" t="s">
        <v>1282</v>
      </c>
      <c r="H251" s="31" t="s">
        <v>1283</v>
      </c>
      <c r="I251" s="31" t="s">
        <v>853</v>
      </c>
    </row>
    <row r="252" customFormat="false" ht="15" hidden="false" customHeight="false" outlineLevel="0" collapsed="false">
      <c r="G252" s="31" t="s">
        <v>1284</v>
      </c>
      <c r="H252" s="31" t="s">
        <v>1285</v>
      </c>
      <c r="I252" s="31" t="s">
        <v>853</v>
      </c>
    </row>
    <row r="253" customFormat="false" ht="15" hidden="false" customHeight="false" outlineLevel="0" collapsed="false">
      <c r="G253" s="31" t="s">
        <v>1286</v>
      </c>
      <c r="H253" s="31" t="s">
        <v>1287</v>
      </c>
      <c r="I253" s="31" t="s">
        <v>693</v>
      </c>
    </row>
    <row r="254" customFormat="false" ht="15" hidden="false" customHeight="false" outlineLevel="0" collapsed="false">
      <c r="G254" s="31" t="s">
        <v>1288</v>
      </c>
      <c r="H254" s="31" t="s">
        <v>1289</v>
      </c>
      <c r="I254" s="31" t="s">
        <v>693</v>
      </c>
    </row>
    <row r="255" customFormat="false" ht="15" hidden="false" customHeight="false" outlineLevel="0" collapsed="false">
      <c r="G255" s="31" t="s">
        <v>1290</v>
      </c>
      <c r="H255" s="31" t="s">
        <v>1291</v>
      </c>
      <c r="I255" s="31" t="s">
        <v>693</v>
      </c>
    </row>
    <row r="256" customFormat="false" ht="15" hidden="false" customHeight="false" outlineLevel="0" collapsed="false">
      <c r="G256" s="31" t="s">
        <v>1292</v>
      </c>
      <c r="H256" s="31" t="s">
        <v>1293</v>
      </c>
      <c r="I256" s="31" t="s">
        <v>693</v>
      </c>
    </row>
    <row r="257" customFormat="false" ht="15" hidden="false" customHeight="false" outlineLevel="0" collapsed="false">
      <c r="G257" s="31" t="s">
        <v>1294</v>
      </c>
      <c r="H257" s="31" t="s">
        <v>976</v>
      </c>
      <c r="I257" s="31" t="s">
        <v>1295</v>
      </c>
    </row>
    <row r="258" customFormat="false" ht="15" hidden="false" customHeight="false" outlineLevel="0" collapsed="false">
      <c r="G258" s="31" t="s">
        <v>1296</v>
      </c>
      <c r="H258" s="31" t="s">
        <v>960</v>
      </c>
      <c r="I258" s="31" t="s">
        <v>1144</v>
      </c>
    </row>
    <row r="259" customFormat="false" ht="15" hidden="false" customHeight="false" outlineLevel="0" collapsed="false">
      <c r="G259" s="31" t="s">
        <v>855</v>
      </c>
      <c r="H259" s="31" t="s">
        <v>1297</v>
      </c>
      <c r="I259" s="31" t="s">
        <v>853</v>
      </c>
    </row>
    <row r="260" customFormat="false" ht="15" hidden="false" customHeight="false" outlineLevel="0" collapsed="false">
      <c r="G260" s="31" t="s">
        <v>858</v>
      </c>
      <c r="H260" s="31" t="s">
        <v>852</v>
      </c>
      <c r="I260" s="31" t="s">
        <v>853</v>
      </c>
    </row>
    <row r="261" customFormat="false" ht="15" hidden="false" customHeight="false" outlineLevel="0" collapsed="false">
      <c r="G261" s="31" t="s">
        <v>861</v>
      </c>
      <c r="H261" s="31" t="s">
        <v>887</v>
      </c>
      <c r="I261" s="31" t="s">
        <v>853</v>
      </c>
    </row>
    <row r="262" customFormat="false" ht="15" hidden="false" customHeight="false" outlineLevel="0" collapsed="false">
      <c r="G262" s="31" t="s">
        <v>1048</v>
      </c>
      <c r="H262" s="31" t="s">
        <v>1298</v>
      </c>
      <c r="I262" s="31" t="s">
        <v>1299</v>
      </c>
    </row>
    <row r="263" customFormat="false" ht="15" hidden="false" customHeight="false" outlineLevel="0" collapsed="false">
      <c r="G263" s="31" t="s">
        <v>1300</v>
      </c>
      <c r="H263" s="31" t="s">
        <v>1301</v>
      </c>
      <c r="I263" s="31" t="s">
        <v>1302</v>
      </c>
    </row>
    <row r="264" customFormat="false" ht="15" hidden="false" customHeight="false" outlineLevel="0" collapsed="false">
      <c r="G264" s="31" t="s">
        <v>1303</v>
      </c>
      <c r="H264" s="31" t="s">
        <v>1304</v>
      </c>
      <c r="I264" s="31" t="s">
        <v>1305</v>
      </c>
    </row>
    <row r="265" customFormat="false" ht="15" hidden="false" customHeight="false" outlineLevel="0" collapsed="false">
      <c r="G265" s="31" t="s">
        <v>1051</v>
      </c>
      <c r="H265" s="31" t="s">
        <v>1306</v>
      </c>
      <c r="I265" s="31" t="s">
        <v>1307</v>
      </c>
    </row>
    <row r="266" customFormat="false" ht="15" hidden="false" customHeight="false" outlineLevel="0" collapsed="false">
      <c r="G266" s="31" t="s">
        <v>1052</v>
      </c>
      <c r="H266" s="31" t="s">
        <v>1308</v>
      </c>
      <c r="I266" s="31" t="s">
        <v>1309</v>
      </c>
    </row>
    <row r="267" customFormat="false" ht="15" hidden="false" customHeight="false" outlineLevel="0" collapsed="false">
      <c r="G267" s="31" t="s">
        <v>1310</v>
      </c>
      <c r="H267" s="31" t="s">
        <v>1311</v>
      </c>
      <c r="I267" s="31" t="s">
        <v>853</v>
      </c>
    </row>
    <row r="268" customFormat="false" ht="15" hidden="false" customHeight="false" outlineLevel="0" collapsed="false">
      <c r="G268" s="31" t="s">
        <v>1054</v>
      </c>
      <c r="H268" s="31" t="s">
        <v>1312</v>
      </c>
      <c r="I268" s="31" t="s">
        <v>1313</v>
      </c>
    </row>
    <row r="269" customFormat="false" ht="15" hidden="false" customHeight="false" outlineLevel="0" collapsed="false">
      <c r="G269" s="31" t="s">
        <v>1314</v>
      </c>
      <c r="H269" s="31" t="s">
        <v>1315</v>
      </c>
      <c r="I269" s="31" t="s">
        <v>1316</v>
      </c>
    </row>
    <row r="270" customFormat="false" ht="15" hidden="false" customHeight="false" outlineLevel="0" collapsed="false">
      <c r="G270" s="31" t="s">
        <v>1317</v>
      </c>
      <c r="H270" s="31" t="s">
        <v>1318</v>
      </c>
      <c r="I270" s="31" t="s">
        <v>1319</v>
      </c>
    </row>
    <row r="271" customFormat="false" ht="15" hidden="false" customHeight="false" outlineLevel="0" collapsed="false">
      <c r="G271" s="31" t="s">
        <v>1320</v>
      </c>
      <c r="H271" s="31" t="s">
        <v>1321</v>
      </c>
      <c r="I271" s="31" t="s">
        <v>677</v>
      </c>
    </row>
    <row r="272" customFormat="false" ht="15" hidden="false" customHeight="false" outlineLevel="0" collapsed="false">
      <c r="G272" s="31" t="s">
        <v>1322</v>
      </c>
      <c r="H272" s="31" t="s">
        <v>1323</v>
      </c>
      <c r="I272" s="31" t="s">
        <v>677</v>
      </c>
    </row>
    <row r="273" customFormat="false" ht="15" hidden="false" customHeight="false" outlineLevel="0" collapsed="false">
      <c r="G273" s="31" t="s">
        <v>1324</v>
      </c>
      <c r="H273" s="31" t="s">
        <v>1325</v>
      </c>
      <c r="I273" s="31" t="s">
        <v>677</v>
      </c>
    </row>
    <row r="274" customFormat="false" ht="15" hidden="false" customHeight="false" outlineLevel="0" collapsed="false">
      <c r="G274" s="31" t="s">
        <v>1326</v>
      </c>
      <c r="H274" s="31" t="s">
        <v>1327</v>
      </c>
      <c r="I274" s="31" t="s">
        <v>677</v>
      </c>
    </row>
    <row r="275" customFormat="false" ht="15" hidden="false" customHeight="false" outlineLevel="0" collapsed="false">
      <c r="G275" s="31" t="s">
        <v>1328</v>
      </c>
      <c r="H275" s="31" t="s">
        <v>1329</v>
      </c>
      <c r="I275" s="31" t="s">
        <v>677</v>
      </c>
    </row>
    <row r="276" customFormat="false" ht="15" hidden="false" customHeight="false" outlineLevel="0" collapsed="false">
      <c r="G276" s="31" t="s">
        <v>1330</v>
      </c>
      <c r="H276" s="31" t="s">
        <v>1331</v>
      </c>
      <c r="I276" s="31" t="s">
        <v>677</v>
      </c>
    </row>
    <row r="277" customFormat="false" ht="15" hidden="false" customHeight="false" outlineLevel="0" collapsed="false">
      <c r="G277" s="31" t="s">
        <v>658</v>
      </c>
      <c r="H277" s="31" t="s">
        <v>1332</v>
      </c>
      <c r="I277" s="31" t="s">
        <v>1333</v>
      </c>
    </row>
    <row r="278" customFormat="false" ht="15" hidden="false" customHeight="false" outlineLevel="0" collapsed="false">
      <c r="G278" s="31" t="s">
        <v>1334</v>
      </c>
      <c r="H278" s="31" t="s">
        <v>1335</v>
      </c>
      <c r="I278" s="31" t="s">
        <v>702</v>
      </c>
    </row>
    <row r="279" customFormat="false" ht="15" hidden="false" customHeight="false" outlineLevel="0" collapsed="false">
      <c r="G279" s="31" t="s">
        <v>1048</v>
      </c>
      <c r="H279" s="31" t="s">
        <v>1336</v>
      </c>
      <c r="I279" s="31" t="s">
        <v>693</v>
      </c>
    </row>
    <row r="280" customFormat="false" ht="15" hidden="false" customHeight="false" outlineLevel="0" collapsed="false">
      <c r="G280" s="31" t="s">
        <v>1300</v>
      </c>
      <c r="H280" s="31" t="s">
        <v>1337</v>
      </c>
      <c r="I280" s="31" t="s">
        <v>693</v>
      </c>
    </row>
    <row r="281" customFormat="false" ht="15" hidden="false" customHeight="false" outlineLevel="0" collapsed="false">
      <c r="G281" s="31" t="s">
        <v>657</v>
      </c>
      <c r="H281" s="31" t="s">
        <v>1338</v>
      </c>
      <c r="I281" s="31" t="s">
        <v>677</v>
      </c>
    </row>
    <row r="282" customFormat="false" ht="15" hidden="false" customHeight="false" outlineLevel="0" collapsed="false">
      <c r="G282" s="31" t="s">
        <v>1339</v>
      </c>
      <c r="H282" s="31" t="s">
        <v>1340</v>
      </c>
      <c r="I282" s="31" t="s">
        <v>853</v>
      </c>
    </row>
    <row r="283" customFormat="false" ht="15" hidden="false" customHeight="false" outlineLevel="0" collapsed="false">
      <c r="G283" s="31" t="s">
        <v>661</v>
      </c>
      <c r="H283" s="31" t="s">
        <v>1341</v>
      </c>
      <c r="I283" s="31" t="s">
        <v>853</v>
      </c>
    </row>
    <row r="284" customFormat="false" ht="15" hidden="false" customHeight="false" outlineLevel="0" collapsed="false">
      <c r="G284" s="31" t="s">
        <v>659</v>
      </c>
      <c r="H284" s="31" t="s">
        <v>1342</v>
      </c>
      <c r="I284" s="31" t="s">
        <v>677</v>
      </c>
    </row>
    <row r="285" customFormat="false" ht="15" hidden="false" customHeight="false" outlineLevel="0" collapsed="false">
      <c r="G285" s="31" t="s">
        <v>1343</v>
      </c>
      <c r="H285" s="31" t="s">
        <v>1344</v>
      </c>
      <c r="I285" s="31" t="s">
        <v>853</v>
      </c>
    </row>
    <row r="286" customFormat="false" ht="15" hidden="false" customHeight="false" outlineLevel="0" collapsed="false">
      <c r="G286" s="31" t="s">
        <v>663</v>
      </c>
      <c r="H286" s="31" t="s">
        <v>1345</v>
      </c>
      <c r="I286" s="31" t="s">
        <v>853</v>
      </c>
    </row>
    <row r="287" customFormat="false" ht="15" hidden="false" customHeight="false" outlineLevel="0" collapsed="false">
      <c r="G287" s="31" t="s">
        <v>1236</v>
      </c>
      <c r="H287" s="31" t="s">
        <v>1346</v>
      </c>
      <c r="I287" s="31" t="s">
        <v>1347</v>
      </c>
    </row>
    <row r="288" customFormat="false" ht="15" hidden="false" customHeight="false" outlineLevel="0" collapsed="false">
      <c r="G288" s="31" t="s">
        <v>1238</v>
      </c>
      <c r="H288" s="31" t="s">
        <v>1348</v>
      </c>
      <c r="I288" s="31" t="s">
        <v>693</v>
      </c>
    </row>
    <row r="289" customFormat="false" ht="15" hidden="false" customHeight="false" outlineLevel="0" collapsed="false">
      <c r="G289" s="31" t="s">
        <v>1250</v>
      </c>
      <c r="H289" s="31" t="s">
        <v>1349</v>
      </c>
      <c r="I289" s="31" t="s">
        <v>853</v>
      </c>
    </row>
    <row r="290" customFormat="false" ht="15" hidden="false" customHeight="false" outlineLevel="0" collapsed="false">
      <c r="G290" s="31" t="s">
        <v>1350</v>
      </c>
      <c r="H290" s="31" t="s">
        <v>1351</v>
      </c>
      <c r="I290" s="31" t="s">
        <v>853</v>
      </c>
    </row>
    <row r="291" customFormat="false" ht="15" hidden="false" customHeight="false" outlineLevel="0" collapsed="false">
      <c r="G291" s="31" t="s">
        <v>1352</v>
      </c>
      <c r="H291" s="31" t="s">
        <v>1353</v>
      </c>
      <c r="I291" s="31" t="s">
        <v>677</v>
      </c>
    </row>
    <row r="292" customFormat="false" ht="15" hidden="false" customHeight="false" outlineLevel="0" collapsed="false">
      <c r="G292" s="31" t="s">
        <v>1354</v>
      </c>
      <c r="H292" s="31" t="s">
        <v>1355</v>
      </c>
      <c r="I292" s="31" t="s">
        <v>677</v>
      </c>
    </row>
    <row r="293" customFormat="false" ht="15" hidden="false" customHeight="false" outlineLevel="0" collapsed="false">
      <c r="G293" s="31" t="s">
        <v>1356</v>
      </c>
      <c r="H293" s="31" t="s">
        <v>1210</v>
      </c>
      <c r="I293" s="31" t="s">
        <v>677</v>
      </c>
    </row>
    <row r="294" customFormat="false" ht="15" hidden="false" customHeight="false" outlineLevel="0" collapsed="false">
      <c r="G294" s="31" t="s">
        <v>1357</v>
      </c>
      <c r="H294" s="31" t="s">
        <v>1358</v>
      </c>
      <c r="I294" s="31" t="s">
        <v>677</v>
      </c>
    </row>
    <row r="295" customFormat="false" ht="15" hidden="false" customHeight="false" outlineLevel="0" collapsed="false">
      <c r="G295" s="31" t="s">
        <v>1359</v>
      </c>
      <c r="H295" s="31" t="s">
        <v>1360</v>
      </c>
      <c r="I295" s="31" t="s">
        <v>677</v>
      </c>
    </row>
    <row r="296" customFormat="false" ht="15" hidden="false" customHeight="false" outlineLevel="0" collapsed="false">
      <c r="G296" s="31" t="s">
        <v>1361</v>
      </c>
      <c r="H296" s="31" t="s">
        <v>1362</v>
      </c>
      <c r="I296" s="31" t="s">
        <v>677</v>
      </c>
    </row>
    <row r="297" customFormat="false" ht="15" hidden="false" customHeight="false" outlineLevel="0" collapsed="false">
      <c r="G297" s="31" t="s">
        <v>1363</v>
      </c>
      <c r="H297" s="31" t="s">
        <v>1364</v>
      </c>
      <c r="I297" s="31" t="s">
        <v>677</v>
      </c>
    </row>
    <row r="298" customFormat="false" ht="15" hidden="false" customHeight="false" outlineLevel="0" collapsed="false">
      <c r="G298" s="31" t="s">
        <v>1365</v>
      </c>
      <c r="H298" s="31" t="s">
        <v>1366</v>
      </c>
      <c r="I298" s="31" t="s">
        <v>677</v>
      </c>
    </row>
    <row r="299" customFormat="false" ht="15" hidden="false" customHeight="false" outlineLevel="0" collapsed="false">
      <c r="G299" s="31" t="s">
        <v>1367</v>
      </c>
      <c r="H299" s="31" t="s">
        <v>1368</v>
      </c>
      <c r="I299" s="31" t="s">
        <v>731</v>
      </c>
    </row>
    <row r="300" customFormat="false" ht="15" hidden="false" customHeight="false" outlineLevel="0" collapsed="false">
      <c r="G300" s="31" t="s">
        <v>1369</v>
      </c>
      <c r="H300" s="31" t="s">
        <v>1370</v>
      </c>
      <c r="I300" s="31" t="s">
        <v>731</v>
      </c>
    </row>
    <row r="301" customFormat="false" ht="15" hidden="false" customHeight="false" outlineLevel="0" collapsed="false">
      <c r="G301" s="31" t="s">
        <v>1371</v>
      </c>
      <c r="H301" s="31" t="s">
        <v>1372</v>
      </c>
      <c r="I301" s="31" t="s">
        <v>731</v>
      </c>
    </row>
    <row r="302" customFormat="false" ht="15" hidden="false" customHeight="false" outlineLevel="0" collapsed="false">
      <c r="G302" s="31" t="s">
        <v>1373</v>
      </c>
      <c r="H302" s="31" t="s">
        <v>1374</v>
      </c>
      <c r="I302" s="31" t="s">
        <v>731</v>
      </c>
    </row>
    <row r="303" customFormat="false" ht="15" hidden="false" customHeight="false" outlineLevel="0" collapsed="false">
      <c r="G303" s="31" t="s">
        <v>1375</v>
      </c>
      <c r="H303" s="31" t="s">
        <v>1376</v>
      </c>
      <c r="I303" s="31" t="s">
        <v>731</v>
      </c>
    </row>
    <row r="304" customFormat="false" ht="15" hidden="false" customHeight="false" outlineLevel="0" collapsed="false">
      <c r="G304" s="31" t="s">
        <v>1377</v>
      </c>
      <c r="H304" s="31" t="s">
        <v>1378</v>
      </c>
      <c r="I304" s="31" t="s">
        <v>731</v>
      </c>
    </row>
    <row r="305" customFormat="false" ht="15" hidden="false" customHeight="false" outlineLevel="0" collapsed="false">
      <c r="G305" s="31" t="s">
        <v>1379</v>
      </c>
      <c r="H305" s="31" t="s">
        <v>1380</v>
      </c>
      <c r="I305" s="31" t="s">
        <v>731</v>
      </c>
    </row>
    <row r="306" customFormat="false" ht="15" hidden="false" customHeight="false" outlineLevel="0" collapsed="false">
      <c r="G306" s="31" t="s">
        <v>1381</v>
      </c>
      <c r="H306" s="31" t="s">
        <v>1382</v>
      </c>
      <c r="I306" s="31" t="s">
        <v>731</v>
      </c>
    </row>
    <row r="307" customFormat="false" ht="15" hidden="false" customHeight="false" outlineLevel="0" collapsed="false">
      <c r="G307" s="31" t="s">
        <v>1383</v>
      </c>
      <c r="H307" s="31" t="s">
        <v>1384</v>
      </c>
      <c r="I307" s="31" t="s">
        <v>1385</v>
      </c>
    </row>
    <row r="308" customFormat="false" ht="15" hidden="false" customHeight="false" outlineLevel="0" collapsed="false">
      <c r="G308" s="31" t="s">
        <v>1386</v>
      </c>
      <c r="H308" s="31" t="s">
        <v>1387</v>
      </c>
      <c r="I308" s="31" t="s">
        <v>1388</v>
      </c>
    </row>
    <row r="309" customFormat="false" ht="15" hidden="false" customHeight="false" outlineLevel="0" collapsed="false">
      <c r="G309" s="31" t="s">
        <v>1389</v>
      </c>
      <c r="H309" s="31" t="s">
        <v>1390</v>
      </c>
      <c r="I309" s="31" t="s">
        <v>1388</v>
      </c>
    </row>
    <row r="310" customFormat="false" ht="15" hidden="false" customHeight="false" outlineLevel="0" collapsed="false">
      <c r="G310" s="31" t="s">
        <v>1391</v>
      </c>
      <c r="H310" s="31" t="s">
        <v>1392</v>
      </c>
      <c r="I310" s="31" t="s">
        <v>677</v>
      </c>
    </row>
    <row r="311" customFormat="false" ht="15" hidden="false" customHeight="false" outlineLevel="0" collapsed="false">
      <c r="G311" s="31" t="s">
        <v>1393</v>
      </c>
      <c r="H311" s="31" t="s">
        <v>1394</v>
      </c>
      <c r="I311" s="31" t="s">
        <v>677</v>
      </c>
    </row>
    <row r="312" customFormat="false" ht="15" hidden="false" customHeight="false" outlineLevel="0" collapsed="false">
      <c r="G312" s="31" t="s">
        <v>1395</v>
      </c>
      <c r="H312" s="31" t="s">
        <v>1396</v>
      </c>
      <c r="I312" s="31" t="s">
        <v>853</v>
      </c>
    </row>
    <row r="313" customFormat="false" ht="15" hidden="false" customHeight="false" outlineLevel="0" collapsed="false">
      <c r="G313" s="31" t="s">
        <v>1397</v>
      </c>
      <c r="H313" s="31" t="s">
        <v>1398</v>
      </c>
      <c r="I313" s="31" t="s">
        <v>677</v>
      </c>
    </row>
    <row r="314" customFormat="false" ht="15" hidden="false" customHeight="false" outlineLevel="0" collapsed="false">
      <c r="G314" s="31" t="s">
        <v>901</v>
      </c>
      <c r="H314" s="31" t="s">
        <v>1399</v>
      </c>
      <c r="I314" s="31" t="s">
        <v>853</v>
      </c>
    </row>
    <row r="315" customFormat="false" ht="15" hidden="false" customHeight="false" outlineLevel="0" collapsed="false">
      <c r="G315" s="31" t="s">
        <v>1142</v>
      </c>
      <c r="H315" s="31" t="s">
        <v>1400</v>
      </c>
      <c r="I315" s="31" t="s">
        <v>853</v>
      </c>
    </row>
    <row r="316" customFormat="false" ht="15" hidden="false" customHeight="false" outlineLevel="0" collapsed="false">
      <c r="G316" s="31" t="s">
        <v>1401</v>
      </c>
      <c r="H316" s="31" t="s">
        <v>1402</v>
      </c>
      <c r="I316" s="31" t="s">
        <v>853</v>
      </c>
    </row>
    <row r="317" customFormat="false" ht="15" hidden="false" customHeight="false" outlineLevel="0" collapsed="false">
      <c r="G317" s="31" t="s">
        <v>1403</v>
      </c>
      <c r="H317" s="31" t="s">
        <v>1404</v>
      </c>
      <c r="I317" s="31" t="s">
        <v>853</v>
      </c>
    </row>
    <row r="318" customFormat="false" ht="15" hidden="false" customHeight="false" outlineLevel="0" collapsed="false">
      <c r="G318" s="31" t="s">
        <v>1405</v>
      </c>
      <c r="H318" s="31" t="s">
        <v>1406</v>
      </c>
      <c r="I318" s="31" t="s">
        <v>693</v>
      </c>
    </row>
    <row r="319" customFormat="false" ht="15" hidden="false" customHeight="false" outlineLevel="0" collapsed="false">
      <c r="G319" s="31" t="s">
        <v>1407</v>
      </c>
      <c r="H319" s="31" t="s">
        <v>1408</v>
      </c>
      <c r="I319" s="31" t="s">
        <v>677</v>
      </c>
    </row>
    <row r="320" customFormat="false" ht="15" hidden="false" customHeight="false" outlineLevel="0" collapsed="false">
      <c r="G320" s="31" t="s">
        <v>1409</v>
      </c>
      <c r="H320" s="31" t="s">
        <v>970</v>
      </c>
      <c r="I320" s="31" t="s">
        <v>974</v>
      </c>
    </row>
    <row r="321" customFormat="false" ht="15" hidden="false" customHeight="false" outlineLevel="0" collapsed="false">
      <c r="G321" s="31" t="s">
        <v>1410</v>
      </c>
      <c r="H321" s="31" t="s">
        <v>1332</v>
      </c>
      <c r="I321" s="31" t="s">
        <v>1411</v>
      </c>
    </row>
    <row r="322" customFormat="false" ht="15" hidden="false" customHeight="false" outlineLevel="0" collapsed="false">
      <c r="G322" s="31" t="s">
        <v>1350</v>
      </c>
      <c r="H322" s="31" t="s">
        <v>1351</v>
      </c>
      <c r="I322" s="31" t="s">
        <v>1412</v>
      </c>
    </row>
    <row r="323" customFormat="false" ht="15" hidden="false" customHeight="false" outlineLevel="0" collapsed="false">
      <c r="G323" s="31" t="s">
        <v>1413</v>
      </c>
      <c r="H323" s="31" t="s">
        <v>1414</v>
      </c>
      <c r="I323" s="31" t="s">
        <v>1415</v>
      </c>
    </row>
    <row r="324" customFormat="false" ht="15" hidden="false" customHeight="false" outlineLevel="0" collapsed="false">
      <c r="G324" s="31" t="s">
        <v>1300</v>
      </c>
      <c r="H324" s="31" t="s">
        <v>1416</v>
      </c>
      <c r="I324" s="31" t="s">
        <v>1417</v>
      </c>
    </row>
    <row r="325" customFormat="false" ht="15" hidden="false" customHeight="false" outlineLevel="0" collapsed="false">
      <c r="G325" s="31" t="s">
        <v>1303</v>
      </c>
      <c r="H325" s="31" t="s">
        <v>1418</v>
      </c>
      <c r="I325" s="31" t="s">
        <v>853</v>
      </c>
    </row>
    <row r="326" customFormat="false" ht="15" hidden="false" customHeight="false" outlineLevel="0" collapsed="false">
      <c r="G326" s="31" t="s">
        <v>1419</v>
      </c>
      <c r="H326" s="31" t="s">
        <v>1420</v>
      </c>
      <c r="I326" s="31" t="s">
        <v>677</v>
      </c>
    </row>
    <row r="327" customFormat="false" ht="15" hidden="false" customHeight="false" outlineLevel="0" collapsed="false">
      <c r="G327" s="31" t="s">
        <v>1343</v>
      </c>
      <c r="H327" s="31" t="s">
        <v>1421</v>
      </c>
      <c r="I327" s="31" t="s">
        <v>853</v>
      </c>
    </row>
    <row r="328" customFormat="false" ht="15" hidden="false" customHeight="false" outlineLevel="0" collapsed="false">
      <c r="G328" s="31" t="s">
        <v>663</v>
      </c>
      <c r="H328" s="31" t="s">
        <v>1422</v>
      </c>
      <c r="I328" s="31" t="s">
        <v>853</v>
      </c>
    </row>
    <row r="329" customFormat="false" ht="15" hidden="false" customHeight="false" outlineLevel="0" collapsed="false">
      <c r="G329" s="31" t="s">
        <v>1423</v>
      </c>
      <c r="H329" s="31" t="s">
        <v>1332</v>
      </c>
      <c r="I329" s="31" t="s">
        <v>693</v>
      </c>
    </row>
    <row r="330" customFormat="false" ht="15" hidden="false" customHeight="false" outlineLevel="0" collapsed="false">
      <c r="G330" s="31" t="s">
        <v>1424</v>
      </c>
      <c r="H330" s="31" t="s">
        <v>1425</v>
      </c>
      <c r="I330" s="31" t="s">
        <v>1426</v>
      </c>
    </row>
    <row r="331" customFormat="false" ht="15" hidden="false" customHeight="false" outlineLevel="0" collapsed="false">
      <c r="G331" s="31" t="s">
        <v>1343</v>
      </c>
      <c r="H331" s="31" t="s">
        <v>1427</v>
      </c>
      <c r="I331" s="31" t="s">
        <v>853</v>
      </c>
    </row>
    <row r="332" customFormat="false" ht="15" hidden="false" customHeight="false" outlineLevel="0" collapsed="false">
      <c r="G332" s="31" t="s">
        <v>663</v>
      </c>
      <c r="H332" s="31" t="s">
        <v>1428</v>
      </c>
      <c r="I332" s="31" t="s">
        <v>853</v>
      </c>
    </row>
    <row r="333" customFormat="false" ht="15" hidden="false" customHeight="false" outlineLevel="0" collapsed="false">
      <c r="G333" s="31" t="s">
        <v>1429</v>
      </c>
      <c r="H333" s="31" t="s">
        <v>1430</v>
      </c>
      <c r="I333" s="31" t="s">
        <v>853</v>
      </c>
    </row>
    <row r="334" customFormat="false" ht="15" hidden="false" customHeight="false" outlineLevel="0" collapsed="false">
      <c r="G334" s="31" t="s">
        <v>1410</v>
      </c>
      <c r="H334" s="31" t="s">
        <v>763</v>
      </c>
      <c r="I334" s="31" t="s">
        <v>1431</v>
      </c>
    </row>
    <row r="335" customFormat="false" ht="15" hidden="false" customHeight="false" outlineLevel="0" collapsed="false">
      <c r="G335" s="31" t="s">
        <v>1432</v>
      </c>
      <c r="H335" s="31" t="s">
        <v>766</v>
      </c>
      <c r="I335" s="31" t="s">
        <v>1433</v>
      </c>
    </row>
    <row r="336" customFormat="false" ht="15" hidden="false" customHeight="false" outlineLevel="0" collapsed="false">
      <c r="G336" s="31" t="s">
        <v>1434</v>
      </c>
      <c r="H336" s="31" t="s">
        <v>1435</v>
      </c>
      <c r="I336" s="31" t="s">
        <v>1431</v>
      </c>
    </row>
    <row r="337" customFormat="false" ht="15" hidden="false" customHeight="false" outlineLevel="0" collapsed="false">
      <c r="G337" s="31" t="s">
        <v>1436</v>
      </c>
      <c r="H337" s="31" t="s">
        <v>1437</v>
      </c>
      <c r="I337" s="31" t="s">
        <v>853</v>
      </c>
    </row>
    <row r="338" customFormat="false" ht="15" hidden="false" customHeight="false" outlineLevel="0" collapsed="false">
      <c r="G338" s="31" t="s">
        <v>1438</v>
      </c>
      <c r="H338" s="31" t="s">
        <v>763</v>
      </c>
      <c r="I338" s="31" t="s">
        <v>1431</v>
      </c>
    </row>
    <row r="339" customFormat="false" ht="15" hidden="false" customHeight="false" outlineLevel="0" collapsed="false">
      <c r="G339" s="31" t="s">
        <v>1439</v>
      </c>
      <c r="H339" s="31" t="s">
        <v>766</v>
      </c>
      <c r="I339" s="31" t="s">
        <v>1433</v>
      </c>
    </row>
    <row r="340" customFormat="false" ht="15" hidden="false" customHeight="false" outlineLevel="0" collapsed="false">
      <c r="G340" s="31" t="s">
        <v>1440</v>
      </c>
      <c r="H340" s="31" t="s">
        <v>1435</v>
      </c>
      <c r="I340" s="31" t="s">
        <v>853</v>
      </c>
    </row>
    <row r="341" customFormat="false" ht="15" hidden="false" customHeight="false" outlineLevel="0" collapsed="false">
      <c r="G341" s="31" t="s">
        <v>1441</v>
      </c>
      <c r="H341" s="31" t="s">
        <v>1442</v>
      </c>
      <c r="I341" s="31" t="s">
        <v>853</v>
      </c>
    </row>
    <row r="342" customFormat="false" ht="15" hidden="false" customHeight="false" outlineLevel="0" collapsed="false">
      <c r="G342" s="31" t="s">
        <v>1443</v>
      </c>
      <c r="H342" s="31" t="s">
        <v>1444</v>
      </c>
      <c r="I342" s="31" t="s">
        <v>853</v>
      </c>
    </row>
    <row r="343" customFormat="false" ht="15" hidden="false" customHeight="false" outlineLevel="0" collapsed="false">
      <c r="G343" s="31" t="s">
        <v>1157</v>
      </c>
      <c r="H343" s="31" t="s">
        <v>1045</v>
      </c>
      <c r="I343" s="31" t="s">
        <v>693</v>
      </c>
    </row>
    <row r="344" customFormat="false" ht="15" hidden="false" customHeight="false" outlineLevel="0" collapsed="false">
      <c r="G344" s="31" t="s">
        <v>1161</v>
      </c>
      <c r="H344" s="31" t="s">
        <v>1445</v>
      </c>
      <c r="I344" s="31" t="s">
        <v>693</v>
      </c>
    </row>
    <row r="345" customFormat="false" ht="15" hidden="false" customHeight="false" outlineLevel="0" collapsed="false">
      <c r="G345" s="31" t="s">
        <v>1446</v>
      </c>
      <c r="H345" s="31" t="s">
        <v>1285</v>
      </c>
      <c r="I345" s="31" t="s">
        <v>693</v>
      </c>
    </row>
    <row r="346" customFormat="false" ht="15" hidden="false" customHeight="false" outlineLevel="0" collapsed="false">
      <c r="G346" s="31" t="s">
        <v>1048</v>
      </c>
      <c r="H346" s="31" t="s">
        <v>1447</v>
      </c>
      <c r="I346" s="31" t="s">
        <v>1411</v>
      </c>
    </row>
    <row r="347" customFormat="false" ht="15" hidden="false" customHeight="false" outlineLevel="0" collapsed="false">
      <c r="G347" s="31" t="s">
        <v>1300</v>
      </c>
      <c r="H347" s="31" t="s">
        <v>1414</v>
      </c>
      <c r="I347" s="31" t="s">
        <v>1448</v>
      </c>
    </row>
    <row r="348" customFormat="false" ht="15" hidden="false" customHeight="false" outlineLevel="0" collapsed="false">
      <c r="G348" s="31" t="s">
        <v>1449</v>
      </c>
      <c r="H348" s="31" t="s">
        <v>1450</v>
      </c>
      <c r="I348" s="31" t="s">
        <v>853</v>
      </c>
    </row>
    <row r="349" customFormat="false" ht="15" hidden="false" customHeight="false" outlineLevel="0" collapsed="false">
      <c r="G349" s="31" t="s">
        <v>1451</v>
      </c>
      <c r="H349" s="31" t="s">
        <v>1452</v>
      </c>
      <c r="I349" s="31" t="s">
        <v>853</v>
      </c>
    </row>
    <row r="350" customFormat="false" ht="15" hidden="false" customHeight="false" outlineLevel="0" collapsed="false">
      <c r="G350" s="31" t="s">
        <v>1453</v>
      </c>
      <c r="H350" s="31" t="s">
        <v>1454</v>
      </c>
      <c r="I350" s="31" t="s">
        <v>853</v>
      </c>
    </row>
    <row r="351" customFormat="false" ht="15" hidden="false" customHeight="false" outlineLevel="0" collapsed="false">
      <c r="G351" s="31" t="s">
        <v>1455</v>
      </c>
      <c r="H351" s="31" t="s">
        <v>1456</v>
      </c>
      <c r="I351" s="31" t="s">
        <v>853</v>
      </c>
    </row>
    <row r="352" customFormat="false" ht="15" hidden="false" customHeight="false" outlineLevel="0" collapsed="false">
      <c r="G352" s="31" t="s">
        <v>1343</v>
      </c>
      <c r="H352" s="31" t="s">
        <v>1457</v>
      </c>
      <c r="I352" s="31" t="s">
        <v>1115</v>
      </c>
    </row>
    <row r="353" customFormat="false" ht="15" hidden="false" customHeight="false" outlineLevel="0" collapsed="false">
      <c r="G353" s="31" t="s">
        <v>1429</v>
      </c>
      <c r="H353" s="31" t="s">
        <v>1458</v>
      </c>
      <c r="I353" s="31" t="s">
        <v>1431</v>
      </c>
    </row>
    <row r="354" customFormat="false" ht="15" hidden="false" customHeight="false" outlineLevel="0" collapsed="false">
      <c r="G354" s="31" t="s">
        <v>663</v>
      </c>
      <c r="H354" s="31" t="s">
        <v>1459</v>
      </c>
      <c r="I354" s="31" t="s">
        <v>1431</v>
      </c>
    </row>
    <row r="355" customFormat="false" ht="15" hidden="false" customHeight="false" outlineLevel="0" collapsed="false">
      <c r="G355" s="31" t="s">
        <v>1343</v>
      </c>
      <c r="H355" s="31" t="s">
        <v>1460</v>
      </c>
      <c r="I355" s="31" t="s">
        <v>693</v>
      </c>
    </row>
    <row r="356" customFormat="false" ht="15" hidden="false" customHeight="false" outlineLevel="0" collapsed="false">
      <c r="G356" s="31" t="s">
        <v>663</v>
      </c>
      <c r="H356" s="31" t="s">
        <v>1461</v>
      </c>
      <c r="I356" s="31" t="s">
        <v>693</v>
      </c>
    </row>
    <row r="357" customFormat="false" ht="15" hidden="false" customHeight="false" outlineLevel="0" collapsed="false">
      <c r="G357" s="31" t="s">
        <v>1429</v>
      </c>
      <c r="H357" s="31" t="s">
        <v>1462</v>
      </c>
      <c r="I357" s="31" t="s">
        <v>693</v>
      </c>
    </row>
    <row r="358" customFormat="false" ht="15" hidden="false" customHeight="false" outlineLevel="0" collapsed="false">
      <c r="G358" s="31" t="s">
        <v>1463</v>
      </c>
      <c r="H358" s="31" t="s">
        <v>1464</v>
      </c>
      <c r="I358" s="31" t="s">
        <v>693</v>
      </c>
    </row>
    <row r="359" customFormat="false" ht="15" hidden="false" customHeight="false" outlineLevel="0" collapsed="false">
      <c r="G359" s="31" t="s">
        <v>1465</v>
      </c>
      <c r="H359" s="31" t="s">
        <v>1466</v>
      </c>
      <c r="I359" s="31" t="s">
        <v>693</v>
      </c>
    </row>
    <row r="360" customFormat="false" ht="15" hidden="false" customHeight="false" outlineLevel="0" collapsed="false">
      <c r="G360" s="31" t="s">
        <v>1343</v>
      </c>
      <c r="H360" s="31" t="s">
        <v>1467</v>
      </c>
      <c r="I360" s="31" t="s">
        <v>677</v>
      </c>
    </row>
    <row r="361" customFormat="false" ht="15" hidden="false" customHeight="false" outlineLevel="0" collapsed="false">
      <c r="G361" s="31" t="s">
        <v>663</v>
      </c>
      <c r="H361" s="31" t="s">
        <v>1468</v>
      </c>
      <c r="I361" s="31" t="s">
        <v>845</v>
      </c>
    </row>
    <row r="362" customFormat="false" ht="15" hidden="false" customHeight="false" outlineLevel="0" collapsed="false">
      <c r="G362" s="31" t="s">
        <v>1410</v>
      </c>
      <c r="H362" s="31" t="s">
        <v>1469</v>
      </c>
      <c r="I362" s="31" t="s">
        <v>693</v>
      </c>
    </row>
    <row r="363" customFormat="false" ht="15" hidden="false" customHeight="false" outlineLevel="0" collapsed="false">
      <c r="G363" s="31" t="s">
        <v>1470</v>
      </c>
      <c r="H363" s="31" t="s">
        <v>1471</v>
      </c>
      <c r="I363" s="31" t="s">
        <v>853</v>
      </c>
    </row>
    <row r="364" customFormat="false" ht="15" hidden="false" customHeight="false" outlineLevel="0" collapsed="false">
      <c r="G364" s="31" t="s">
        <v>1472</v>
      </c>
      <c r="H364" s="31" t="s">
        <v>1473</v>
      </c>
      <c r="I364" s="31" t="s">
        <v>677</v>
      </c>
    </row>
    <row r="365" customFormat="false" ht="15" hidden="false" customHeight="false" outlineLevel="0" collapsed="false">
      <c r="G365" s="31" t="s">
        <v>1474</v>
      </c>
      <c r="H365" s="31" t="s">
        <v>1475</v>
      </c>
      <c r="I365" s="31" t="s">
        <v>853</v>
      </c>
    </row>
    <row r="366" customFormat="false" ht="15" hidden="false" customHeight="false" outlineLevel="0" collapsed="false">
      <c r="G366" s="31" t="s">
        <v>1476</v>
      </c>
      <c r="H366" s="31" t="s">
        <v>1477</v>
      </c>
      <c r="I366" s="31" t="s">
        <v>853</v>
      </c>
    </row>
    <row r="367" customFormat="false" ht="15" hidden="false" customHeight="false" outlineLevel="0" collapsed="false">
      <c r="G367" s="31" t="s">
        <v>1478</v>
      </c>
      <c r="H367" s="67" t="s">
        <v>1479</v>
      </c>
      <c r="I367" s="31" t="s">
        <v>853</v>
      </c>
    </row>
    <row r="368" customFormat="false" ht="15" hidden="false" customHeight="false" outlineLevel="0" collapsed="false">
      <c r="G368" s="31" t="s">
        <v>1480</v>
      </c>
      <c r="H368" s="31" t="s">
        <v>1481</v>
      </c>
      <c r="I368" s="31" t="s">
        <v>853</v>
      </c>
    </row>
    <row r="369" customFormat="false" ht="15" hidden="false" customHeight="false" outlineLevel="0" collapsed="false">
      <c r="G369" s="31" t="s">
        <v>1482</v>
      </c>
      <c r="H369" s="31" t="s">
        <v>1483</v>
      </c>
      <c r="I369" s="31" t="s">
        <v>853</v>
      </c>
    </row>
    <row r="370" customFormat="false" ht="15" hidden="false" customHeight="false" outlineLevel="0" collapsed="false">
      <c r="G370" s="31" t="s">
        <v>1484</v>
      </c>
      <c r="H370" s="31" t="s">
        <v>1485</v>
      </c>
      <c r="I370" s="31" t="s">
        <v>853</v>
      </c>
    </row>
    <row r="371" customFormat="false" ht="15" hidden="false" customHeight="false" outlineLevel="0" collapsed="false">
      <c r="G371" s="31" t="s">
        <v>1486</v>
      </c>
      <c r="H371" s="31" t="s">
        <v>1487</v>
      </c>
      <c r="I371" s="31" t="s">
        <v>1488</v>
      </c>
    </row>
    <row r="372" customFormat="false" ht="15" hidden="false" customHeight="false" outlineLevel="0" collapsed="false">
      <c r="G372" s="31" t="s">
        <v>1489</v>
      </c>
      <c r="H372" s="31" t="s">
        <v>1490</v>
      </c>
      <c r="I372" s="31" t="s">
        <v>1417</v>
      </c>
    </row>
    <row r="373" customFormat="false" ht="15" hidden="false" customHeight="false" outlineLevel="0" collapsed="false">
      <c r="G373" s="31" t="s">
        <v>1491</v>
      </c>
      <c r="H373" s="31" t="s">
        <v>1492</v>
      </c>
      <c r="I373" s="31" t="s">
        <v>1417</v>
      </c>
    </row>
    <row r="374" customFormat="false" ht="15" hidden="false" customHeight="false" outlineLevel="0" collapsed="false">
      <c r="G374" s="31" t="s">
        <v>1493</v>
      </c>
      <c r="H374" s="31" t="s">
        <v>692</v>
      </c>
      <c r="I374" s="31" t="s">
        <v>1488</v>
      </c>
    </row>
  </sheetData>
  <autoFilter ref="G1:I374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8.48828125" defaultRowHeight="15" zeroHeight="false" outlineLevelRow="0" outlineLevelCol="0"/>
  <cols>
    <col collapsed="false" customWidth="true" hidden="false" outlineLevel="0" max="1" min="1" style="31" width="21.43"/>
    <col collapsed="false" customWidth="true" hidden="false" outlineLevel="0" max="2" min="2" style="31" width="32.86"/>
    <col collapsed="false" customWidth="true" hidden="false" outlineLevel="0" max="3" min="3" style="31" width="66.14"/>
  </cols>
  <sheetData>
    <row r="1" customFormat="false" ht="15" hidden="false" customHeight="true" outlineLevel="0" collapsed="false">
      <c r="A1" s="68" t="s">
        <v>1494</v>
      </c>
      <c r="B1" s="68"/>
      <c r="C1" s="68"/>
    </row>
    <row r="2" customFormat="false" ht="15.75" hidden="false" customHeight="true" outlineLevel="0" collapsed="false">
      <c r="A2" s="69" t="s">
        <v>1495</v>
      </c>
      <c r="B2" s="69"/>
      <c r="C2" s="69"/>
    </row>
    <row r="3" customFormat="false" ht="33" hidden="false" customHeight="true" outlineLevel="0" collapsed="false">
      <c r="A3" s="69" t="s">
        <v>1496</v>
      </c>
      <c r="B3" s="69"/>
      <c r="C3" s="69"/>
    </row>
    <row r="4" customFormat="false" ht="15" hidden="false" customHeight="false" outlineLevel="0" collapsed="false">
      <c r="A4" s="70" t="s">
        <v>1497</v>
      </c>
      <c r="B4" s="70" t="s">
        <v>1498</v>
      </c>
      <c r="C4" s="70" t="s">
        <v>1499</v>
      </c>
    </row>
    <row r="5" customFormat="false" ht="15.75" hidden="false" customHeight="false" outlineLevel="0" collapsed="false">
      <c r="A5" s="71" t="s">
        <v>1500</v>
      </c>
      <c r="B5" s="71" t="s">
        <v>1501</v>
      </c>
      <c r="C5" s="71" t="s">
        <v>1502</v>
      </c>
    </row>
    <row r="6" customFormat="false" ht="16.5" hidden="false" customHeight="false" outlineLevel="0" collapsed="false">
      <c r="A6" s="72" t="s">
        <v>1503</v>
      </c>
      <c r="B6" s="72" t="s">
        <v>1504</v>
      </c>
      <c r="C6" s="72" t="s">
        <v>1505</v>
      </c>
    </row>
    <row r="7" customFormat="false" ht="16.5" hidden="false" customHeight="false" outlineLevel="0" collapsed="false">
      <c r="A7" s="72" t="s">
        <v>1506</v>
      </c>
      <c r="B7" s="72" t="s">
        <v>1507</v>
      </c>
      <c r="C7" s="72" t="s">
        <v>1505</v>
      </c>
    </row>
    <row r="8" customFormat="false" ht="16.5" hidden="false" customHeight="false" outlineLevel="0" collapsed="false">
      <c r="A8" s="72" t="s">
        <v>1508</v>
      </c>
      <c r="B8" s="72" t="s">
        <v>1509</v>
      </c>
      <c r="C8" s="72" t="s">
        <v>1510</v>
      </c>
    </row>
    <row r="9" customFormat="false" ht="16.5" hidden="false" customHeight="false" outlineLevel="0" collapsed="false">
      <c r="A9" s="72" t="s">
        <v>1511</v>
      </c>
      <c r="B9" s="72" t="s">
        <v>1512</v>
      </c>
      <c r="C9" s="72" t="s">
        <v>1513</v>
      </c>
    </row>
    <row r="10" customFormat="false" ht="16.5" hidden="false" customHeight="false" outlineLevel="0" collapsed="false">
      <c r="A10" s="72" t="s">
        <v>1514</v>
      </c>
      <c r="B10" s="72" t="s">
        <v>1515</v>
      </c>
      <c r="C10" s="72" t="s">
        <v>1513</v>
      </c>
    </row>
  </sheetData>
  <mergeCells count="3">
    <mergeCell ref="A1:C1"/>
    <mergeCell ref="A2:C2"/>
    <mergeCell ref="A3:C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7C99DC3DAEE6409A3E0E10CE9EBBB4" ma:contentTypeVersion="14" ma:contentTypeDescription="Creare un nuovo documento." ma:contentTypeScope="" ma:versionID="30f98b6efa12340b380d463dd024097d">
  <xsd:schema xmlns:xsd="http://www.w3.org/2001/XMLSchema" xmlns:xs="http://www.w3.org/2001/XMLSchema" xmlns:p="http://schemas.microsoft.com/office/2006/metadata/properties" xmlns:ns3="c0fd5982-738f-4485-a4e6-88dd1f4ba8db" xmlns:ns4="1c39de4f-c22c-4dcf-a50f-2d608da8d075" targetNamespace="http://schemas.microsoft.com/office/2006/metadata/properties" ma:root="true" ma:fieldsID="bafde4707e0b6e0a9e0b1dc565385967" ns3:_="" ns4:_="">
    <xsd:import namespace="c0fd5982-738f-4485-a4e6-88dd1f4ba8db"/>
    <xsd:import namespace="1c39de4f-c22c-4dcf-a50f-2d608da8d0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d5982-738f-4485-a4e6-88dd1f4ba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9de4f-c22c-4dcf-a50f-2d608da8d07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fd5982-738f-4485-a4e6-88dd1f4ba8db" xsi:nil="true"/>
  </documentManagement>
</p:properties>
</file>

<file path=customXml/item4.xml><?xml version="1.0" encoding="utf-8"?>
<DataMashup xmlns="http://schemas.microsoft.com/DataMashup">AAAAABUDAABQSwMEFAACAAgAYV7xWpJv2WWlAAAA9gAAABIAHABDb25maWcvUGFja2FnZS54bWwgohgAKKAUAAAAAAAAAAAAAAAAAAAAAAAAAAAAhY8xDoIwGIWvQrrTFsTEkJ8yOJlIYqIxrk2ppRGKocVyNweP5BXEKOrm+L73De/drzfIh6YOLrKzujUZijBFgTSiLbVRGerdMVygnMGGixNXMhhlY9PBlhmqnDunhHjvsZ/htlMkpjQih2K9FZVsOPrI+r8camMdN0IiBvvXGBbjKKE4oXNMgUwQCm2+QjzufbY/EJZ97fpOMu3C1Q7IFIG8P7AHUEsDBBQAAgAIAGFe8Vo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hXvFaKIpHuA4AAAARAAAAEwAcAEZvcm11bGFzL1NlY3Rpb24xLm0gohgAKKAUAAAAAAAAAAAAAAAAAAAAAAAAAAAAK05NLsnMz1MIhtCG1gBQSwECLQAUAAIACABhXvFakm/ZZaUAAAD2AAAAEgAAAAAAAAAAAAAAAAAAAAAAQ29uZmlnL1BhY2thZ2UueG1sUEsBAi0AFAACAAgAYV7xWg/K6aukAAAA6QAAABMAAAAAAAAAAAAAAAAA8QAAAFtDb250ZW50X1R5cGVzXS54bWxQSwECLQAUAAIACABhXvFaKIpHuA4AAAARAAAAEwAAAAAAAAAAAAAAAADiAQAARm9ybXVsYXMvU2VjdGlvbjEubVBLBQYAAAAAAwADAMIAAAA9AgAAAAAQAQAA77u/PD94bWwgdmVyc2lvbj0iMS4wIiBlbmNvZGluZz0idXRmLTgi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6XAQAAAAAAAHUBAADvu788P3htbCB2ZXJzaW9uPSIxLjAiIGVuY29kaW5nPSJ1dGYtOCI/PjxMb2NhbFBhY2thZ2VNZXRhZGF0YUZpbGUgeG1sbnM6eHNkPSJodHRwOi8vd3d3LnczLm9yZy8yMDAxL1hNTFNjaGVtYSIgeG1sbnM6eHNpPSJodHRwOi8vd3d3LnczLm9yZy8yMDAxL1hNTFNjaGVtYS1pbnN0YW5jZSI+PEl0ZW1zPjxJdGVtPjxJdGVtTG9jYXRpb24+PEl0ZW1UeXBlPkFsbEZvcm11bGFzPC9JdGVtVHlwZT48SXRlbVBhdGggLz48L0l0ZW1Mb2NhdGlvbj48U3RhYmxlRW50cmllcz48RW50cnkgVHlwZT0iUmVsYXRpb25zaGlwcyIgVmFsdWU9InNBQUFBQUE9PSIgLz48L1N0YWJsZUVudHJpZXM+PC9JdGVtPjwvSXRlbXM+PC9Mb2NhbFBhY2thZ2VNZXRhZGF0YUZpbGU+FgAAAFBLBQYAAAAAAAAAAAAAAAAAAAAAAADaAAAAAQAAANCMnd8BFdERjHoAwE/Cl+sBAAAAaBZy73PQRUiczMDQUfVJNQAAAAACAAAAAAADZgAAwAAAABAAAABcNdDmgIDAbDhiST25LCSxAAAAAASAAACgAAAAEAAAAMBA3dIWGDF3KTeP/2l2cuFQAAAAam4EakWJmYiJIOAza9o0RVea1JtAG+ljeWVBa+vxIOif4HW0qAAJdSw62VoDHsNk/iib8XFG+uoszPVBX2BsBE8KEaABPJAGfrh4ze9CuUMUAAAAyytxZ46daTGfJiwvgMPjQPjdRZU=</DataMashup>
</file>

<file path=customXml/itemProps1.xml><?xml version="1.0" encoding="utf-8"?>
<ds:datastoreItem xmlns:ds="http://schemas.openxmlformats.org/officeDocument/2006/customXml" ds:itemID="{709AD70A-D3F7-4889-9AA4-AD42F587E0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68352D-1B92-43D9-A883-FE530520B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fd5982-738f-4485-a4e6-88dd1f4ba8db"/>
    <ds:schemaRef ds:uri="1c39de4f-c22c-4dcf-a50f-2d608da8d0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CDE15A-3319-4A6C-B0B8-D00E84F9B3E3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1c39de4f-c22c-4dcf-a50f-2d608da8d075"/>
    <ds:schemaRef ds:uri="http://purl.org/dc/dcmitype/"/>
    <ds:schemaRef ds:uri="http://schemas.microsoft.com/office/infopath/2007/PartnerControls"/>
    <ds:schemaRef ds:uri="c0fd5982-738f-4485-a4e6-88dd1f4ba8db"/>
  </ds:schemaRefs>
</ds:datastoreItem>
</file>

<file path=customXml/itemProps4.xml><?xml version="1.0" encoding="utf-8"?>
<ds:datastoreItem xmlns:ds="http://schemas.openxmlformats.org/officeDocument/2006/customXml" ds:itemID="{D7D924CC-1416-4154-8806-C961EB3C23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362</TotalTime>
  <Application>LibreOffice/7.6.4.1$MacOSX_X86_64 LibreOffice_project/e19e193f88cd6c0525a17fb7a176ed8e6a3e2aa1</Application>
  <AppVersion>15.0000</AppVersion>
  <Company>Ernst &amp; Young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2016-01-28T09:45:29Z</dcterms:created>
  <dc:creator>Tiziana Marcolin</dc:creator>
  <dc:description/>
  <dc:language>it-IT</dc:language>
  <cp:lastModifiedBy/>
  <cp:lastPrinted>2025-03-11T09:24:28Z</cp:lastPrinted>
  <dcterms:modified xsi:type="dcterms:W3CDTF">2026-02-03T10:59:12Z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0x010100327C99DC3DAEE6409A3E0E10CE9EBBB4</vt:lpwstr>
  </property>
  <property fmtid="{D5CDD505-2E9C-101B-9397-08002B2CF9AE}" pid="3" name="MSIP_Label_5097a60d-5525-435b-8989-8eb48ac0c8cd_ActionId">
    <vt:lpwstr>c204c6af-a350-4a5c-885f-42cfb49ac53a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2024-10-31T17:01:31Z</vt:lpwstr>
  </property>
  <property fmtid="{D5CDD505-2E9C-101B-9397-08002B2CF9AE}" pid="9" name="MSIP_Label_5097a60d-5525-435b-8989-8eb48ac0c8cd_SiteId">
    <vt:lpwstr>3e90938b-8b27-4762-b4e8-006a8127a119</vt:lpwstr>
  </property>
</Properties>
</file>